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エントリー様式" sheetId="1" r:id="rId1"/>
  </sheets>
  <definedNames>
    <definedName name="_xlnm.Print_Area" localSheetId="0">'エントリー様式'!$A$1:$DB$339</definedName>
  </definedNames>
  <calcPr fullCalcOnLoad="1"/>
</workbook>
</file>

<file path=xl/sharedStrings.xml><?xml version="1.0" encoding="utf-8"?>
<sst xmlns="http://schemas.openxmlformats.org/spreadsheetml/2006/main" count="1234" uniqueCount="221">
  <si>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</si>
  <si>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</si>
  <si>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</si>
  <si>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</si>
  <si>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</si>
  <si>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</si>
  <si>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</si>
  <si>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</si>
  <si>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</si>
  <si>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</si>
  <si>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</si>
  <si>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</si>
  <si>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</si>
  <si>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</si>
  <si>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</si>
  <si>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</si>
  <si>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</si>
  <si>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</si>
  <si>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</si>
  <si>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</si>
  <si>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</si>
  <si>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</si>
  <si>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</si>
  <si>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</si>
  <si>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</si>
  <si>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</si>
  <si>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</si>
  <si>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</si>
  <si>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</si>
  <si>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</si>
  <si>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</si>
  <si>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</si>
  <si>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</si>
  <si>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</si>
  <si>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</si>
  <si>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</si>
  <si>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</si>
  <si>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</si>
  <si>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</si>
  <si>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</si>
  <si>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</si>
  <si>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</si>
  <si>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</si>
  <si>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</si>
  <si>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</si>
  <si>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</si>
  <si>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</si>
  <si>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</si>
  <si>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</si>
  <si>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</si>
  <si>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</si>
  <si>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</si>
  <si>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</si>
  <si>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</si>
  <si>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</si>
  <si>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</si>
  <si>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</si>
  <si>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　　　なお、メディカルカードを身につけていらっしゃる場合は必要ありません</t>
  </si>
  <si>
    <t>厩舎番号</t>
  </si>
  <si>
    <t>入厩　予定日</t>
  </si>
  <si>
    <t>退厩　予定日</t>
  </si>
  <si>
    <t>年</t>
  </si>
  <si>
    <t>月</t>
  </si>
  <si>
    <t>月日（）</t>
  </si>
  <si>
    <t>※利用の有無は、利用する日に○を付けてください</t>
  </si>
  <si>
    <t>※上記以外の前後の日程で利用を希望される場合は三木ホースランドパーク馬事部とご相談ください。</t>
  </si>
  <si>
    <t>グレード</t>
  </si>
  <si>
    <t>ジムカーナー</t>
  </si>
  <si>
    <t>クロス障害飛越</t>
  </si>
  <si>
    <t>障害飛越出場料小計①</t>
  </si>
  <si>
    <r>
      <rPr>
        <b/>
        <sz val="14"/>
        <rFont val="Yu Gothic"/>
        <family val="3"/>
      </rPr>
      <t>Ⓐ</t>
    </r>
    <r>
      <rPr>
        <b/>
        <sz val="14"/>
        <rFont val="ＭＳ Ｐ明朝"/>
        <family val="1"/>
      </rPr>
      <t>出場料合計（①+②）</t>
    </r>
  </si>
  <si>
    <t>馬名</t>
  </si>
  <si>
    <t>小障害飛越Ｅ</t>
  </si>
  <si>
    <t>クロス障害飛越</t>
  </si>
  <si>
    <t>選手名</t>
  </si>
  <si>
    <t>№</t>
  </si>
  <si>
    <t>Ａ</t>
  </si>
  <si>
    <t>所　在　地</t>
  </si>
  <si>
    <t>０</t>
  </si>
  <si>
    <t>-</t>
  </si>
  <si>
    <t>様式２－１</t>
  </si>
  <si>
    <t>種目名</t>
  </si>
  <si>
    <t>所属</t>
  </si>
  <si>
    <t>団体名</t>
  </si>
  <si>
    <t>様式２－２</t>
  </si>
  <si>
    <t>出場順</t>
  </si>
  <si>
    <t>・</t>
  </si>
  <si>
    <t>Ｂ</t>
  </si>
  <si>
    <t>所属団体</t>
  </si>
  <si>
    <t>TEL.</t>
  </si>
  <si>
    <t>FAX.</t>
  </si>
  <si>
    <t>小障害飛越Ｂ</t>
  </si>
  <si>
    <t>馬場馬術出場料小計②</t>
  </si>
  <si>
    <t>小障害飛越Ｂ</t>
  </si>
  <si>
    <t>様式３－１</t>
  </si>
  <si>
    <t>様式３－２</t>
  </si>
  <si>
    <t>公認</t>
  </si>
  <si>
    <t>〇</t>
  </si>
  <si>
    <t>小障害飛越Ｃ</t>
  </si>
  <si>
    <t>小障害飛越Ｄ</t>
  </si>
  <si>
    <t>（注１）同一選手が同一種目に２回以上出場する場合は、出場順を指定して下さい（選手名の後の出場順枠に番号を付けてください）。</t>
  </si>
  <si>
    <t>(注３）オープン出場者は出場順枠にオープンと記入してください。</t>
  </si>
  <si>
    <t>（注２）同一馬が同一種目に２回出場する場合は、出場順を指定して下さい（馬名欄後の出場順枠に番号を付けて下さい）。</t>
  </si>
  <si>
    <t>（注３）騎乗者資格はＡ、　Ｂ（Ｂ（限定）を含む）の□内に✔を入れてください。選手及び馬名のふりがなは放送の時に必要ですので必ず記入して下さい。</t>
  </si>
  <si>
    <t>(注４）厩舎地区連絡携帯番号は入厩時から退厩時まで常時連絡のつく番号をお願いします。</t>
  </si>
  <si>
    <r>
      <t>Ⓒ参加料総計(</t>
    </r>
    <r>
      <rPr>
        <b/>
        <sz val="14"/>
        <rFont val="Yu Gothic"/>
        <family val="3"/>
      </rPr>
      <t>Ⓐ+Ⓑ)</t>
    </r>
  </si>
  <si>
    <t>上記Ⓒ総計金額を銀行振込みにて送金します。</t>
  </si>
  <si>
    <t>小障害飛越Ｃ</t>
  </si>
  <si>
    <t>小障害飛越Ｄ</t>
  </si>
  <si>
    <t>小障害飛越Ｅ</t>
  </si>
  <si>
    <t>演技課目</t>
  </si>
  <si>
    <t>（注）ジムカーナー、クロス障害飛越のオープン参加(先通し目的）の数はこの表には記載せず、エントリー表に人馬名を記載してください。</t>
  </si>
  <si>
    <t>金融機関名</t>
  </si>
  <si>
    <t>本支店名</t>
  </si>
  <si>
    <t>口座種別</t>
  </si>
  <si>
    <t>口座番号</t>
  </si>
  <si>
    <t>名義人</t>
  </si>
  <si>
    <t>（注）お差支えなければ、天変地異等で大会が中止になった場合の参加料返金先金融機関を下記にてお知らせください。</t>
  </si>
  <si>
    <t>区分</t>
  </si>
  <si>
    <t>※休憩室は全１２室１室定員２名ですが、新型コロナ感染予防のため、１室1名に限定します。</t>
  </si>
  <si>
    <t>12名以上のご希望がある場合は、１団体１名で先着順とさせていただきますのでご了承ください。</t>
  </si>
  <si>
    <t>会員番号</t>
  </si>
  <si>
    <t>登録番号</t>
  </si>
  <si>
    <t>（注１）同一選手が同一種目に２回以上出場する場合は、出場順を指定して下さい（選手名の後に番号を付けてください）。</t>
  </si>
  <si>
    <t>（注２）同一馬が同一種目に２回出場する場合は、出場順を指定して下さい（馬名の後に番号を付けて下さい）。</t>
  </si>
  <si>
    <t>チャレンジ　　　　　　　ドレッサージュ（１）</t>
  </si>
  <si>
    <t>チャレンジ　　　　　　　ドレッサージュ（２）</t>
  </si>
  <si>
    <t>RRC（引退競走馬杯） 出場申込用紙</t>
  </si>
  <si>
    <t>参加大会名</t>
  </si>
  <si>
    <t>記入日</t>
  </si>
  <si>
    <t>団体名</t>
  </si>
  <si>
    <t>代表者名</t>
  </si>
  <si>
    <t>　　　月　　日</t>
  </si>
  <si>
    <t>№</t>
  </si>
  <si>
    <t>産地</t>
  </si>
  <si>
    <r>
      <t xml:space="preserve">生年月日
</t>
    </r>
    <r>
      <rPr>
        <sz val="10"/>
        <color indexed="8"/>
        <rFont val="ＭＳ Ｐゴシック"/>
        <family val="3"/>
      </rPr>
      <t>（西暦）</t>
    </r>
  </si>
  <si>
    <t>年齢</t>
  </si>
  <si>
    <t>性別</t>
  </si>
  <si>
    <t>毛色</t>
  </si>
  <si>
    <t>父</t>
  </si>
  <si>
    <t>母</t>
  </si>
  <si>
    <t>競走馬時代名</t>
  </si>
  <si>
    <t>マイクロチップ№</t>
  </si>
  <si>
    <t>馬匹所有者名</t>
  </si>
  <si>
    <t>※上記申込用紙は正確にご記入ください。なお、記載に不備等があった場合は、出場できない場合がありますので十分ご注意ください。</t>
  </si>
  <si>
    <t>（公社）全国乗馬倶楽部振興協会</t>
  </si>
  <si>
    <t>（フリガナ）</t>
  </si>
  <si>
    <t>JEF№
（登録馬のみ）</t>
  </si>
  <si>
    <t>様式５</t>
  </si>
  <si>
    <t>様式６-1</t>
  </si>
  <si>
    <t>様式６-2</t>
  </si>
  <si>
    <t>様式７</t>
  </si>
  <si>
    <t>選　手　名</t>
  </si>
  <si>
    <t>馬　匹　名</t>
  </si>
  <si>
    <t>第７７回兵庫県民馬術大会／RRCひょうご２０２３　　出場申し込み明細表</t>
  </si>
  <si>
    <t>中障害飛越ＣⅠ</t>
  </si>
  <si>
    <t>中障害飛越ＣⅡ</t>
  </si>
  <si>
    <t>中障害飛越ＤⅠ</t>
  </si>
  <si>
    <t>中障害飛越ＤⅡ</t>
  </si>
  <si>
    <t>中障害飛越ＤⅠ＊</t>
  </si>
  <si>
    <t>中障害飛越ＤⅡ＊</t>
  </si>
  <si>
    <t>馬場馬術 ３Ｂ</t>
  </si>
  <si>
    <t>馬場馬術 ３Ａ</t>
  </si>
  <si>
    <t>馬場馬術 ３ＡＰ(1)</t>
  </si>
  <si>
    <t>馬場馬術 ３ＡＰ(２)</t>
  </si>
  <si>
    <t>馬場馬術２Ｃ（１）</t>
  </si>
  <si>
    <t>馬場馬術２Ｃ（2）</t>
  </si>
  <si>
    <t>馬場馬術２Ｂ（１）</t>
  </si>
  <si>
    <t>馬場馬術２Ｂ（２）</t>
  </si>
  <si>
    <t>馬場馬術Ⅰ（１）</t>
  </si>
  <si>
    <t>馬場馬術Ⅰ（２）</t>
  </si>
  <si>
    <t>２０２３年</t>
  </si>
  <si>
    <t>第７７回兵庫県民馬術大会</t>
  </si>
  <si>
    <t>中障害飛越ＤⅠ</t>
  </si>
  <si>
    <t>中障害飛越ＤⅡ</t>
  </si>
  <si>
    <t>中障害飛越ＣⅠ</t>
  </si>
  <si>
    <t>中障害飛越ＣⅡ</t>
  </si>
  <si>
    <t>中障害飛越ＤⅠ＊</t>
  </si>
  <si>
    <t>中障害飛越ＤⅡ＊</t>
  </si>
  <si>
    <t>小障害飛越ＡⅠ</t>
  </si>
  <si>
    <t>小障害飛越ＡⅡ</t>
  </si>
  <si>
    <t>障害飛越競技　　申し込み表（２－１）</t>
  </si>
  <si>
    <t>障害飛越競技　　申し込み表（２－２）</t>
  </si>
  <si>
    <t>（注１）公認競技に同一選手が同一種目に２回以上出場する場合は、出場順を指定して下さい（選手名の後に番号を付けてください）。</t>
  </si>
  <si>
    <t>（注2）非公認種目において同一選手が同一種目に２回以上出場する場合は、出場順の希望があれば、出場順を会員番号欄に記入してください。</t>
  </si>
  <si>
    <t>（注3）非公認種目において同一馬が同一種目に２回出場する場合は、出場順の希望があれば、出場順を登録番号欄に記入して下さい。</t>
  </si>
  <si>
    <t>（注４）所属は自動的に入力されますが、所属を替えるときは上書きしてください。また、非公認でオープン出場の場合は、会員番号欄にオープンと記入してください。</t>
  </si>
  <si>
    <t>馬場馬術競技　申し込み表（２－１）</t>
  </si>
  <si>
    <t>馬場馬術３Ａ</t>
  </si>
  <si>
    <t>馬場馬術３Ｂ</t>
  </si>
  <si>
    <t>馬場馬術３ＡＰ（１）</t>
  </si>
  <si>
    <t>馬場馬術３ＡＰ（２）</t>
  </si>
  <si>
    <t>馬場馬術２Ｃ（１）</t>
  </si>
  <si>
    <t>馬場馬術２C（２）</t>
  </si>
  <si>
    <t>馬場馬術Ⅰ（１）</t>
  </si>
  <si>
    <t>馬場馬術Ⅰ（2）</t>
  </si>
  <si>
    <t>馬場馬術２Ｂ（１）</t>
  </si>
  <si>
    <t>馬場馬術２Ｂ（２）</t>
  </si>
  <si>
    <t>（注３）オープン出場者は出場順枠にオープンと記入してください。</t>
  </si>
  <si>
    <t>RRCひょうご２０２３</t>
  </si>
  <si>
    <t>令和５年　</t>
  </si>
  <si>
    <t>第７７回兵庫県民馬術大会/RRCひょうご２０２３</t>
  </si>
  <si>
    <t>第７７回兵庫県民馬術大会／RRCひょうご２０２３　　入厩届（１）</t>
  </si>
  <si>
    <t>第７７回兵庫県民馬術大会／RRCひょうご２０２３　　入厩届（２）</t>
  </si>
  <si>
    <t>７月７日(金)</t>
  </si>
  <si>
    <t>７月８日(土)</t>
  </si>
  <si>
    <t>小障害飛越ＡⅠ</t>
  </si>
  <si>
    <t>小障害飛越ＡⅡ</t>
  </si>
  <si>
    <t>馬場馬術競技　申し込み表（２-２）</t>
  </si>
  <si>
    <t>ﾊﾟﾗ・ドレッサージュⅠ</t>
  </si>
  <si>
    <t>ﾊﾟﾗ・ドレッサージュⅡ</t>
  </si>
  <si>
    <t>チャレンジドレッサージュ（１）</t>
  </si>
  <si>
    <t>チャレンジドレッサージュ（２）</t>
  </si>
  <si>
    <t>パラ・ドレッサージュⅠ</t>
  </si>
  <si>
    <t>パラ・ドレッサージュⅡ</t>
  </si>
  <si>
    <t>（注１）区分欄には、少年選手（高校３年生以下）は「Ｊ」、６０歳以上（今年中に６０歳になる人も含む）の選手は「M」を必ず記入してください。また、生年月日は救急の場合の対応のため必要です。</t>
  </si>
  <si>
    <t>下記にもれなく記入してください。</t>
  </si>
  <si>
    <t>〒</t>
  </si>
  <si>
    <t>＊公認出場人馬は日馬連登録番号をもれなく記入してください。</t>
  </si>
  <si>
    <t>＊公認出場人馬は日馬連登録番号をもれなく記入してください。</t>
  </si>
  <si>
    <t>＊公認出場人馬は日馬連登録番号をもれなく記入してください。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</si>
</sst>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 numFmtId="186" formatCode="0_);[Red]\(0\)"/>
  </numFmts>
  <fonts count="6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b/>
      <sz val="11"/>
      <name val="ＭＳ Ｐ明朝"/>
      <family val="1"/>
    </font>
    <font>
      <sz val="10"/>
      <color indexed="8"/>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8"/>
      <color indexed="8"/>
      <name val="ＭＳ Ｐゴシック"/>
      <family val="3"/>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4"/>
      <color theme="1"/>
      <name val="Calibri"/>
      <family val="3"/>
    </font>
    <font>
      <sz val="11"/>
      <color theme="1"/>
      <name val="Calibri"/>
      <family val="3"/>
    </font>
    <font>
      <sz val="8"/>
      <color theme="1"/>
      <name val="Calibri"/>
      <family val="3"/>
    </font>
    <font>
      <sz val="11"/>
      <name val="Calibri"/>
      <family val="3"/>
    </font>
    <font>
      <sz val="6"/>
      <color theme="1"/>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double"/>
      <top style="thin"/>
      <bottom style="thin"/>
    </border>
    <border>
      <left style="double"/>
      <right style="double"/>
      <top style="thin"/>
      <bottom style="thin"/>
    </border>
    <border>
      <left style="thin">
        <color indexed="63"/>
      </left>
      <right>
        <color indexed="63"/>
      </right>
      <top style="thin"/>
      <bottom style="medium"/>
    </border>
    <border>
      <left>
        <color indexed="63"/>
      </left>
      <right style="thin">
        <color indexed="63"/>
      </right>
      <top style="thin"/>
      <bottom style="medium"/>
    </border>
    <border>
      <left>
        <color indexed="63"/>
      </left>
      <right>
        <color indexed="63"/>
      </right>
      <top style="thin"/>
      <bottom style="medium"/>
    </border>
    <border>
      <left style="thin">
        <color indexed="63"/>
      </left>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color indexed="63"/>
      </left>
      <right style="medium"/>
      <top style="thin">
        <color indexed="63"/>
      </top>
      <bottom style="medium"/>
    </border>
    <border>
      <left style="thin"/>
      <right>
        <color indexed="63"/>
      </right>
      <top>
        <color indexed="63"/>
      </top>
      <bottom style="thin"/>
    </border>
    <border>
      <left>
        <color indexed="63"/>
      </left>
      <right style="medium"/>
      <top>
        <color indexed="63"/>
      </top>
      <bottom style="thin"/>
    </border>
    <border>
      <left style="thin"/>
      <right/>
      <top/>
      <bottom style="medium"/>
    </border>
    <border>
      <left>
        <color indexed="63"/>
      </left>
      <right style="medium"/>
      <top>
        <color indexed="63"/>
      </top>
      <bottom style="medium"/>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color indexed="63"/>
      </left>
      <right style="thin">
        <color indexed="63"/>
      </right>
      <top style="thin">
        <color indexed="63"/>
      </top>
      <bottom style="thin">
        <color indexed="63"/>
      </bottom>
    </border>
    <border>
      <left style="medium"/>
      <right>
        <color indexed="63"/>
      </right>
      <top style="thin"/>
      <bottom style="thin"/>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double"/>
      <top>
        <color indexed="63"/>
      </top>
      <bottom style="thin"/>
    </border>
    <border>
      <left style="double"/>
      <right style="double"/>
      <top>
        <color indexed="63"/>
      </top>
      <bottom style="thin"/>
    </border>
    <border>
      <left style="double"/>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double"/>
      <right style="thin"/>
      <top style="thin"/>
      <bottom>
        <color indexed="63"/>
      </bottom>
    </border>
    <border>
      <left style="thin"/>
      <right style="thin"/>
      <top style="thin"/>
      <bottom>
        <color indexed="63"/>
      </bottom>
    </border>
    <border>
      <left>
        <color indexed="63"/>
      </left>
      <right style="medium"/>
      <top style="medium"/>
      <bottom style="thin"/>
    </border>
    <border>
      <left style="double"/>
      <right style="thin"/>
      <top style="thin"/>
      <bottom style="thin"/>
    </border>
    <border>
      <left style="double"/>
      <right style="medium"/>
      <top style="thin"/>
      <bottom style="thin"/>
    </border>
    <border>
      <left style="thin"/>
      <right>
        <color indexed="63"/>
      </right>
      <top style="medium"/>
      <bottom/>
    </border>
    <border>
      <left style="thin"/>
      <right style="thin"/>
      <top style="thin"/>
      <bottom style="medium"/>
    </border>
    <border>
      <left style="double"/>
      <right style="thin"/>
      <top style="medium"/>
      <bottom style="thin"/>
    </border>
    <border>
      <left style="thin"/>
      <right style="thin"/>
      <top style="medium"/>
      <bottom>
        <color indexed="63"/>
      </bottom>
    </border>
    <border>
      <left style="double"/>
      <right style="thin"/>
      <top style="medium"/>
      <bottom>
        <color indexed="63"/>
      </bottom>
    </border>
    <border>
      <left style="thin"/>
      <right>
        <color indexed="63"/>
      </right>
      <top>
        <color indexed="63"/>
      </top>
      <bottom>
        <color indexed="63"/>
      </bottom>
    </border>
    <border>
      <left style="double"/>
      <right style="thin"/>
      <top style="medium"/>
      <bottom style="medium"/>
    </border>
    <border>
      <left style="thin"/>
      <right style="thin"/>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double"/>
      <right style="thin"/>
      <top style="thin"/>
      <bottom style="medium"/>
    </border>
    <border>
      <left style="double"/>
      <right style="thin"/>
      <top>
        <color indexed="63"/>
      </top>
      <bottom style="thin"/>
    </border>
    <border>
      <left style="thin"/>
      <right style="double"/>
      <top style="medium"/>
      <bottom style="thin"/>
    </border>
    <border>
      <left style="double"/>
      <right style="double"/>
      <top style="medium"/>
      <bottom style="thin"/>
    </border>
    <border>
      <left style="thin"/>
      <right style="medium"/>
      <top style="medium"/>
      <bottom>
        <color indexed="63"/>
      </bottom>
    </border>
    <border>
      <left style="medium"/>
      <right style="thin"/>
      <top style="medium"/>
      <bottom>
        <color indexed="63"/>
      </bottom>
    </border>
    <border>
      <left style="thin"/>
      <right style="double"/>
      <top style="thin"/>
      <bottom>
        <color indexed="63"/>
      </bottom>
    </border>
    <border>
      <left style="double"/>
      <right style="double"/>
      <top style="thin"/>
      <bottom>
        <color indexed="63"/>
      </bottom>
    </border>
    <border>
      <left style="double"/>
      <right style="medium"/>
      <top style="thin"/>
      <bottom>
        <color indexed="63"/>
      </bottom>
    </border>
    <border>
      <left style="medium"/>
      <right/>
      <top style="medium"/>
      <bottom style="medium"/>
    </border>
    <border>
      <left style="double"/>
      <right style="medium"/>
      <top>
        <color indexed="63"/>
      </top>
      <bottom style="thin"/>
    </border>
    <border>
      <left style="thin"/>
      <right style="double"/>
      <top style="thin"/>
      <bottom style="medium"/>
    </border>
    <border>
      <left style="double"/>
      <right style="double"/>
      <top style="thin"/>
      <bottom style="medium"/>
    </border>
    <border>
      <left style="double"/>
      <right style="medium"/>
      <top style="thin"/>
      <bottom style="medium"/>
    </border>
    <border>
      <left style="thin"/>
      <right>
        <color indexed="63"/>
      </right>
      <top style="medium"/>
      <bottom style="dashed"/>
    </border>
    <border>
      <left>
        <color indexed="63"/>
      </left>
      <right>
        <color indexed="63"/>
      </right>
      <top style="medium"/>
      <bottom style="dashed"/>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style="thin"/>
      <right>
        <color indexed="63"/>
      </right>
      <top style="dashed"/>
      <bottom style="medium"/>
    </border>
    <border>
      <left style="thin"/>
      <right>
        <color indexed="63"/>
      </right>
      <top>
        <color indexed="63"/>
      </top>
      <bottom style="thin">
        <color indexed="63"/>
      </botto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dashed"/>
      <bottom style="thin"/>
    </border>
    <border>
      <left>
        <color indexed="63"/>
      </left>
      <right style="thin"/>
      <top style="thin"/>
      <bottom style="dashed"/>
    </border>
    <border>
      <left>
        <color indexed="63"/>
      </left>
      <right style="medium"/>
      <top style="thin"/>
      <bottom style="thin"/>
    </border>
    <border>
      <left>
        <color indexed="63"/>
      </left>
      <right style="medium"/>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dashed"/>
    </border>
    <border>
      <left>
        <color indexed="63"/>
      </left>
      <right style="medium"/>
      <top style="medium"/>
      <bottom>
        <color indexed="63"/>
      </bottom>
    </border>
    <border>
      <left>
        <color indexed="63"/>
      </left>
      <right style="medium"/>
      <top style="thin"/>
      <bottom>
        <color indexed="63"/>
      </bottom>
    </border>
    <border>
      <left>
        <color indexed="63"/>
      </left>
      <right style="medium"/>
      <top style="dashed"/>
      <bottom style="medium"/>
    </border>
    <border>
      <left>
        <color indexed="63"/>
      </left>
      <right style="medium"/>
      <top style="dashed"/>
      <bottom style="thin"/>
    </border>
    <border>
      <left style="medium"/>
      <right>
        <color indexed="63"/>
      </right>
      <top style="thin"/>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style="dotted"/>
    </border>
    <border>
      <left style="double"/>
      <right style="medium"/>
      <top style="medium"/>
      <bottom style="thin"/>
    </border>
    <border>
      <left style="medium"/>
      <right style="thin"/>
      <top style="medium"/>
      <bottom style="medium"/>
    </border>
    <border>
      <left style="thin"/>
      <right style="double"/>
      <top>
        <color indexed="63"/>
      </top>
      <bottom style="medium"/>
    </border>
    <border>
      <left style="double"/>
      <right style="double"/>
      <top>
        <color indexed="63"/>
      </top>
      <bottom style="medium"/>
    </border>
    <border>
      <left style="double"/>
      <right style="medium"/>
      <top>
        <color indexed="63"/>
      </top>
      <bottom style="medium"/>
    </border>
    <border>
      <left style="thin"/>
      <right style="medium"/>
      <top style="medium"/>
      <bottom style="medium"/>
    </border>
    <border>
      <left style="double"/>
      <right>
        <color indexed="63"/>
      </right>
      <top style="medium"/>
      <bottom style="medium"/>
    </border>
    <border>
      <left style="thin">
        <color indexed="63"/>
      </left>
      <right>
        <color indexed="63"/>
      </right>
      <top>
        <color indexed="63"/>
      </top>
      <bottom style="thin"/>
    </border>
    <border>
      <left>
        <color indexed="63"/>
      </left>
      <right style="thin">
        <color indexed="63"/>
      </right>
      <top>
        <color indexed="63"/>
      </top>
      <bottom style="thin"/>
    </border>
    <border>
      <left>
        <color indexed="63"/>
      </left>
      <right style="medium"/>
      <top>
        <color indexed="63"/>
      </top>
      <bottom style="thin">
        <color indexed="63"/>
      </bottom>
    </border>
    <border>
      <left style="thin"/>
      <right>
        <color indexed="63"/>
      </right>
      <top style="thin">
        <color indexed="63"/>
      </top>
      <bottom style="mediu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right>
        <color indexed="63"/>
      </right>
      <top style="thin">
        <color indexed="63"/>
      </top>
      <bottom style="thin">
        <color indexed="63"/>
      </bottom>
    </border>
    <border>
      <left>
        <color indexed="63"/>
      </left>
      <right style="thin">
        <color indexed="63"/>
      </right>
      <top>
        <color indexed="63"/>
      </top>
      <bottom>
        <color indexed="63"/>
      </bottom>
    </border>
    <border>
      <left style="thin"/>
      <right>
        <color indexed="63"/>
      </right>
      <top style="thin">
        <color indexed="63"/>
      </top>
      <bottom style="thin"/>
    </border>
    <border>
      <left style="thin">
        <color indexed="63"/>
      </left>
      <right>
        <color indexed="63"/>
      </right>
      <top style="medium"/>
      <bottom style="thin"/>
    </border>
    <border>
      <left>
        <color indexed="63"/>
      </left>
      <right style="thin">
        <color indexed="63"/>
      </right>
      <top style="medium"/>
      <bottom style="thin"/>
    </border>
    <border>
      <left style="thin">
        <color indexed="63"/>
      </left>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color indexed="63"/>
      </left>
      <right style="thin">
        <color indexed="63"/>
      </right>
      <top style="medium"/>
      <bottom style="medium"/>
    </border>
    <border>
      <left style="thin">
        <color indexed="63"/>
      </left>
      <right>
        <color indexed="63"/>
      </right>
      <top style="medium"/>
      <bottom style="medium"/>
    </border>
    <border>
      <left style="double"/>
      <right>
        <color indexed="63"/>
      </right>
      <top style="thin"/>
      <bottom style="medium"/>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70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shrinkToFit="1"/>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Border="1" applyAlignment="1" quotePrefix="1">
      <alignment horizontal="center" shrinkToFit="1"/>
    </xf>
    <xf numFmtId="0" fontId="2" fillId="0" borderId="0" xfId="0" applyFont="1" applyFill="1" applyBorder="1" applyAlignment="1" quotePrefix="1">
      <alignment horizontal="center" shrinkToFit="1"/>
    </xf>
    <xf numFmtId="0" fontId="3"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3" fillId="0" borderId="10" xfId="0" applyFont="1" applyBorder="1" applyAlignment="1" quotePrefix="1">
      <alignment/>
    </xf>
    <xf numFmtId="0" fontId="20" fillId="0" borderId="0" xfId="0" applyFont="1" applyAlignment="1">
      <alignment horizontal="left" vertical="top"/>
    </xf>
    <xf numFmtId="0" fontId="0" fillId="0" borderId="0" xfId="0" applyAlignment="1">
      <alignment horizontal="right" vertical="center"/>
    </xf>
    <xf numFmtId="0" fontId="0" fillId="0" borderId="0" xfId="0" applyAlignment="1">
      <alignment horizontal="left" vertical="center"/>
    </xf>
    <xf numFmtId="0" fontId="60" fillId="0" borderId="0" xfId="0" applyFont="1" applyAlignment="1">
      <alignment vertical="center"/>
    </xf>
    <xf numFmtId="0" fontId="0" fillId="0" borderId="0" xfId="0"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horizontal="center" vertical="top"/>
    </xf>
    <xf numFmtId="0" fontId="63" fillId="33" borderId="0" xfId="61" applyFont="1" applyFill="1" applyBorder="1" applyAlignment="1">
      <alignment horizontal="center" vertical="center" shrinkToFit="1"/>
      <protection/>
    </xf>
    <xf numFmtId="0" fontId="19" fillId="0" borderId="10" xfId="0" applyFont="1" applyBorder="1" applyAlignment="1">
      <alignment vertical="center"/>
    </xf>
    <xf numFmtId="0" fontId="18" fillId="0" borderId="10" xfId="0" applyFont="1" applyBorder="1" applyAlignment="1">
      <alignment/>
    </xf>
    <xf numFmtId="0" fontId="18" fillId="0" borderId="10" xfId="0" applyFont="1" applyBorder="1" applyAlignment="1">
      <alignment horizontal="right" vertical="center"/>
    </xf>
    <xf numFmtId="0" fontId="2"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0" fontId="20" fillId="0" borderId="0" xfId="0" applyFont="1" applyAlignment="1">
      <alignment vertical="center"/>
    </xf>
    <xf numFmtId="0" fontId="6" fillId="7" borderId="0" xfId="0" applyFont="1" applyFill="1" applyAlignment="1">
      <alignment vertical="center"/>
    </xf>
    <xf numFmtId="0" fontId="3" fillId="7" borderId="0" xfId="0" applyFont="1" applyFill="1" applyAlignment="1">
      <alignment vertical="center"/>
    </xf>
    <xf numFmtId="0" fontId="6" fillId="0" borderId="17" xfId="0" applyFont="1" applyBorder="1" applyAlignment="1">
      <alignment horizontal="left" vertical="center" shrinkToFit="1"/>
    </xf>
    <xf numFmtId="0" fontId="6" fillId="0" borderId="17" xfId="0" applyNumberFormat="1" applyFont="1" applyBorder="1" applyAlignment="1">
      <alignment horizontal="center" vertical="center" shrinkToFit="1"/>
    </xf>
    <xf numFmtId="0" fontId="6" fillId="0" borderId="18" xfId="0" applyFont="1" applyBorder="1" applyAlignment="1">
      <alignment horizontal="left" vertical="center" shrinkToFi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1" xfId="0" applyFont="1" applyBorder="1" applyAlignment="1">
      <alignment horizontal="center" vertical="center"/>
    </xf>
    <xf numFmtId="0" fontId="22" fillId="0" borderId="23" xfId="0" applyFont="1" applyBorder="1" applyAlignment="1">
      <alignment horizontal="center" vertical="center"/>
    </xf>
    <xf numFmtId="0" fontId="6" fillId="0" borderId="16" xfId="0" applyFont="1" applyBorder="1" applyAlignment="1">
      <alignment horizontal="left" vertical="center" shrinkToFit="1"/>
    </xf>
    <xf numFmtId="0" fontId="6" fillId="0" borderId="24" xfId="0" applyNumberFormat="1" applyFont="1" applyBorder="1" applyAlignment="1">
      <alignment horizontal="left" vertical="center" shrinkToFit="1"/>
    </xf>
    <xf numFmtId="0" fontId="6" fillId="0" borderId="12"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7" xfId="0" applyFont="1" applyBorder="1" applyAlignment="1" quotePrefix="1">
      <alignment horizontal="center" vertical="center" shrinkToFit="1"/>
    </xf>
    <xf numFmtId="0" fontId="3" fillId="0" borderId="28" xfId="0" applyFont="1" applyBorder="1" applyAlignment="1" quotePrefix="1">
      <alignment horizontal="center" vertical="center" shrinkToFit="1"/>
    </xf>
    <xf numFmtId="0" fontId="3" fillId="0" borderId="29" xfId="0" applyFont="1" applyBorder="1" applyAlignment="1" quotePrefix="1">
      <alignment horizontal="center" vertical="center" shrinkToFit="1"/>
    </xf>
    <xf numFmtId="38" fontId="3" fillId="0" borderId="30" xfId="49" applyFont="1" applyBorder="1" applyAlignment="1" quotePrefix="1">
      <alignment horizontal="center" vertical="center" shrinkToFit="1"/>
    </xf>
    <xf numFmtId="38" fontId="3" fillId="0" borderId="31" xfId="49" applyFont="1" applyBorder="1" applyAlignment="1" quotePrefix="1">
      <alignment horizontal="center" vertical="center" shrinkToFit="1"/>
    </xf>
    <xf numFmtId="38" fontId="3" fillId="0" borderId="32" xfId="49" applyFont="1" applyBorder="1" applyAlignment="1" quotePrefix="1">
      <alignment horizontal="center" vertical="center" shrinkToFit="1"/>
    </xf>
    <xf numFmtId="38" fontId="3" fillId="7" borderId="27" xfId="49" applyFont="1" applyFill="1" applyBorder="1" applyAlignment="1" quotePrefix="1">
      <alignment horizontal="center" vertical="center" shrinkToFit="1"/>
    </xf>
    <xf numFmtId="38" fontId="3" fillId="7" borderId="29" xfId="49" applyFont="1" applyFill="1" applyBorder="1" applyAlignment="1" quotePrefix="1">
      <alignment horizontal="center" vertical="center" shrinkToFit="1"/>
    </xf>
    <xf numFmtId="38" fontId="3" fillId="7" borderId="28" xfId="49" applyFont="1" applyFill="1" applyBorder="1" applyAlignment="1" quotePrefix="1">
      <alignment horizontal="center" vertical="center" shrinkToFit="1"/>
    </xf>
    <xf numFmtId="38" fontId="3" fillId="0" borderId="27" xfId="49" applyFont="1" applyBorder="1" applyAlignment="1" quotePrefix="1">
      <alignment horizontal="right" vertical="center" shrinkToFit="1"/>
    </xf>
    <xf numFmtId="38" fontId="3" fillId="0" borderId="29" xfId="49" applyFont="1" applyBorder="1" applyAlignment="1" quotePrefix="1">
      <alignment horizontal="right" vertical="center" shrinkToFit="1"/>
    </xf>
    <xf numFmtId="38" fontId="3" fillId="0" borderId="31" xfId="49" applyFont="1" applyBorder="1" applyAlignment="1" quotePrefix="1">
      <alignment horizontal="center" vertical="center"/>
    </xf>
    <xf numFmtId="38" fontId="3" fillId="0" borderId="33" xfId="49" applyFont="1" applyBorder="1" applyAlignment="1" quotePrefix="1">
      <alignment horizontal="center" vertical="center"/>
    </xf>
    <xf numFmtId="0" fontId="6" fillId="0" borderId="3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39" xfId="0" applyNumberFormat="1" applyFont="1" applyBorder="1" applyAlignment="1">
      <alignment horizontal="center" vertical="center" shrinkToFit="1"/>
    </xf>
    <xf numFmtId="0" fontId="6" fillId="0" borderId="40" xfId="0" applyFont="1" applyBorder="1" applyAlignment="1">
      <alignment horizontal="left" vertical="center" shrinkToFit="1"/>
    </xf>
    <xf numFmtId="0" fontId="6" fillId="0" borderId="41" xfId="0" applyNumberFormat="1" applyFont="1" applyBorder="1" applyAlignment="1">
      <alignment horizontal="center" vertical="center" shrinkToFit="1"/>
    </xf>
    <xf numFmtId="38" fontId="3" fillId="7" borderId="42"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43" xfId="49" applyFont="1" applyFill="1" applyBorder="1" applyAlignment="1" quotePrefix="1">
      <alignment horizontal="center" vertical="center" shrinkToFit="1"/>
    </xf>
    <xf numFmtId="38" fontId="3" fillId="0" borderId="44" xfId="49" applyFont="1" applyBorder="1" applyAlignment="1" quotePrefix="1">
      <alignment horizontal="right" vertical="center" shrinkToFit="1"/>
    </xf>
    <xf numFmtId="38" fontId="3" fillId="0" borderId="45" xfId="49" applyFont="1" applyBorder="1" applyAlignment="1" quotePrefix="1">
      <alignment horizontal="right" vertical="center" shrinkToFit="1"/>
    </xf>
    <xf numFmtId="38" fontId="3" fillId="0" borderId="45" xfId="49" applyFont="1" applyBorder="1" applyAlignment="1" quotePrefix="1">
      <alignment horizontal="center" vertical="center"/>
    </xf>
    <xf numFmtId="38" fontId="3" fillId="0" borderId="46" xfId="49" applyFont="1" applyBorder="1" applyAlignment="1" quotePrefix="1">
      <alignment horizontal="center" vertical="center"/>
    </xf>
    <xf numFmtId="38" fontId="3" fillId="0" borderId="45" xfId="49" applyFont="1" applyBorder="1" applyAlignment="1" quotePrefix="1">
      <alignment horizontal="center" vertical="center" shrinkToFit="1"/>
    </xf>
    <xf numFmtId="38" fontId="3" fillId="0" borderId="47" xfId="49" applyFont="1" applyBorder="1" applyAlignment="1" quotePrefix="1">
      <alignment horizontal="center" vertical="center" shrinkToFit="1"/>
    </xf>
    <xf numFmtId="0" fontId="3" fillId="0" borderId="42" xfId="0" applyFont="1" applyBorder="1" applyAlignment="1" quotePrefix="1">
      <alignment horizontal="center" vertical="center" shrinkToFit="1"/>
    </xf>
    <xf numFmtId="0" fontId="3" fillId="0" borderId="43" xfId="0" applyFont="1" applyBorder="1" applyAlignment="1" quotePrefix="1">
      <alignment horizontal="center" vertical="center" shrinkToFit="1"/>
    </xf>
    <xf numFmtId="0" fontId="3" fillId="0" borderId="44" xfId="0" applyFont="1" applyBorder="1" applyAlignment="1" quotePrefix="1">
      <alignment horizontal="center" vertical="center" shrinkToFit="1"/>
    </xf>
    <xf numFmtId="0" fontId="3" fillId="0" borderId="45" xfId="0" applyFont="1" applyBorder="1" applyAlignment="1" quotePrefix="1">
      <alignment horizontal="center" vertical="center" shrinkToFit="1"/>
    </xf>
    <xf numFmtId="0" fontId="3" fillId="0" borderId="47" xfId="0" applyFont="1" applyBorder="1" applyAlignment="1" quotePrefix="1">
      <alignment horizontal="center" vertical="center" shrinkToFit="1"/>
    </xf>
    <xf numFmtId="38" fontId="3" fillId="0" borderId="42"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43" xfId="49" applyFont="1" applyBorder="1" applyAlignment="1" quotePrefix="1">
      <alignment horizontal="center" vertical="center" shrinkToFit="1"/>
    </xf>
    <xf numFmtId="38" fontId="3" fillId="0" borderId="44" xfId="49" applyFont="1" applyBorder="1" applyAlignment="1" quotePrefix="1">
      <alignment horizontal="center" vertical="center" shrinkToFit="1"/>
    </xf>
    <xf numFmtId="0" fontId="3" fillId="7" borderId="44" xfId="0" applyFont="1" applyFill="1" applyBorder="1" applyAlignment="1" quotePrefix="1">
      <alignment horizontal="center" vertical="center" shrinkToFit="1"/>
    </xf>
    <xf numFmtId="0" fontId="3" fillId="7" borderId="45" xfId="0" applyFont="1" applyFill="1" applyBorder="1" applyAlignment="1" quotePrefix="1">
      <alignment horizontal="center" vertical="center" shrinkToFit="1"/>
    </xf>
    <xf numFmtId="0" fontId="3" fillId="7" borderId="47" xfId="0" applyFont="1" applyFill="1" applyBorder="1" applyAlignment="1" quotePrefix="1">
      <alignment horizontal="center" vertical="center" shrinkToFit="1"/>
    </xf>
    <xf numFmtId="0" fontId="3" fillId="0" borderId="48"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49" xfId="0" applyFont="1" applyBorder="1" applyAlignment="1" quotePrefix="1">
      <alignment horizontal="center" vertical="center" shrinkToFit="1"/>
    </xf>
    <xf numFmtId="0" fontId="3" fillId="0" borderId="50" xfId="0" applyFont="1" applyBorder="1" applyAlignment="1" quotePrefix="1">
      <alignment horizontal="center" vertical="center" shrinkToFit="1"/>
    </xf>
    <xf numFmtId="0" fontId="3" fillId="0" borderId="51" xfId="0" applyFont="1" applyBorder="1" applyAlignment="1" quotePrefix="1">
      <alignment horizontal="center" vertical="center" shrinkToFit="1"/>
    </xf>
    <xf numFmtId="38" fontId="3" fillId="0" borderId="49" xfId="49" applyFont="1" applyBorder="1" applyAlignment="1" quotePrefix="1">
      <alignment horizontal="center" vertical="center" shrinkToFit="1"/>
    </xf>
    <xf numFmtId="38" fontId="3" fillId="0" borderId="50" xfId="49" applyFont="1" applyBorder="1" applyAlignment="1" quotePrefix="1">
      <alignment horizontal="center" vertical="center" shrinkToFit="1"/>
    </xf>
    <xf numFmtId="38" fontId="3" fillId="0" borderId="51" xfId="49" applyFont="1" applyBorder="1" applyAlignment="1" quotePrefix="1">
      <alignment horizontal="center" vertical="center" shrinkToFit="1"/>
    </xf>
    <xf numFmtId="38" fontId="3" fillId="7" borderId="44" xfId="49" applyFont="1" applyFill="1" applyBorder="1" applyAlignment="1" quotePrefix="1">
      <alignment horizontal="center" vertical="center" shrinkToFit="1"/>
    </xf>
    <xf numFmtId="38" fontId="3" fillId="7" borderId="45" xfId="49" applyFont="1" applyFill="1" applyBorder="1" applyAlignment="1" quotePrefix="1">
      <alignment horizontal="center" vertical="center" shrinkToFit="1"/>
    </xf>
    <xf numFmtId="38" fontId="3" fillId="7" borderId="47" xfId="49" applyFont="1" applyFill="1" applyBorder="1" applyAlignment="1" quotePrefix="1">
      <alignment horizontal="center" vertical="center" shrinkToFit="1"/>
    </xf>
    <xf numFmtId="0" fontId="6" fillId="0" borderId="36"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55" xfId="0" applyNumberFormat="1" applyFont="1" applyBorder="1" applyAlignment="1">
      <alignment horizontal="left" vertical="center" shrinkToFit="1"/>
    </xf>
    <xf numFmtId="0" fontId="6" fillId="0" borderId="56" xfId="0" applyNumberFormat="1" applyFont="1" applyBorder="1" applyAlignment="1">
      <alignment horizontal="left" vertical="center" shrinkToFit="1"/>
    </xf>
    <xf numFmtId="0" fontId="6" fillId="0" borderId="57" xfId="0" applyNumberFormat="1" applyFont="1" applyBorder="1" applyAlignment="1">
      <alignment horizontal="left" vertical="center" shrinkToFit="1"/>
    </xf>
    <xf numFmtId="0" fontId="6" fillId="0" borderId="58" xfId="0" applyNumberFormat="1" applyFont="1" applyBorder="1" applyAlignment="1">
      <alignment horizontal="left" vertical="center" shrinkToFit="1"/>
    </xf>
    <xf numFmtId="0" fontId="6" fillId="0" borderId="29" xfId="0" applyNumberFormat="1" applyFont="1" applyBorder="1" applyAlignment="1">
      <alignment horizontal="left" vertical="center" shrinkToFit="1"/>
    </xf>
    <xf numFmtId="0" fontId="6" fillId="0" borderId="59" xfId="0" applyNumberFormat="1" applyFont="1" applyBorder="1" applyAlignment="1">
      <alignment horizontal="left" vertical="center" shrinkToFit="1"/>
    </xf>
    <xf numFmtId="0" fontId="6" fillId="0" borderId="34"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60" xfId="0" applyNumberFormat="1" applyFont="1" applyBorder="1" applyAlignment="1">
      <alignment horizontal="left" vertical="center" shrinkToFit="1"/>
    </xf>
    <xf numFmtId="0" fontId="6" fillId="0" borderId="61" xfId="0" applyNumberFormat="1" applyFont="1" applyBorder="1" applyAlignment="1">
      <alignment horizontal="left" vertical="center" shrinkToFit="1"/>
    </xf>
    <xf numFmtId="0" fontId="6" fillId="0" borderId="62" xfId="0" applyNumberFormat="1" applyFont="1" applyBorder="1" applyAlignment="1">
      <alignment horizontal="left" vertical="center" shrinkToFit="1"/>
    </xf>
    <xf numFmtId="0" fontId="6" fillId="0" borderId="63" xfId="0" applyNumberFormat="1" applyFont="1" applyBorder="1" applyAlignment="1">
      <alignment horizontal="left" vertical="center" shrinkToFi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3" fillId="0" borderId="67"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71" xfId="0" applyFont="1" applyBorder="1" applyAlignment="1">
      <alignment horizontal="left" vertical="center" shrinkToFit="1"/>
    </xf>
    <xf numFmtId="0" fontId="6" fillId="0" borderId="71" xfId="0" applyNumberFormat="1" applyFont="1" applyBorder="1" applyAlignment="1">
      <alignment horizontal="left" vertical="center" shrinkToFit="1"/>
    </xf>
    <xf numFmtId="0" fontId="3" fillId="0" borderId="6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8" xfId="0" applyFont="1" applyBorder="1" applyAlignment="1">
      <alignment horizontal="center" vertical="center" wrapTex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16" xfId="0" applyNumberFormat="1" applyFont="1" applyBorder="1" applyAlignment="1">
      <alignment horizontal="left" vertical="center" shrinkToFit="1"/>
    </xf>
    <xf numFmtId="0" fontId="6" fillId="0" borderId="73"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69" xfId="0" applyNumberFormat="1" applyFont="1" applyBorder="1" applyAlignment="1">
      <alignment horizontal="left" vertical="center" shrinkToFit="1"/>
    </xf>
    <xf numFmtId="0" fontId="6" fillId="0" borderId="7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76" xfId="0" applyFont="1" applyBorder="1" applyAlignment="1">
      <alignment horizontal="left" vertical="center" shrinkToFit="1"/>
    </xf>
    <xf numFmtId="0" fontId="6" fillId="0" borderId="76" xfId="0" applyNumberFormat="1" applyFont="1" applyBorder="1" applyAlignment="1">
      <alignment horizontal="left" vertical="center" shrinkToFit="1"/>
    </xf>
    <xf numFmtId="0" fontId="6" fillId="0" borderId="77"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78"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79" xfId="0" applyFont="1" applyBorder="1" applyAlignment="1">
      <alignment horizontal="center" vertical="center"/>
    </xf>
    <xf numFmtId="0" fontId="6" fillId="0" borderId="55" xfId="0" applyFont="1" applyBorder="1" applyAlignment="1">
      <alignment horizontal="left" vertical="center" shrinkToFit="1"/>
    </xf>
    <xf numFmtId="0" fontId="6" fillId="0" borderId="8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68"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60" xfId="0" applyNumberFormat="1"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76" xfId="0" applyNumberFormat="1" applyFont="1" applyBorder="1" applyAlignment="1">
      <alignment horizontal="center" vertical="center" shrinkToFit="1"/>
    </xf>
    <xf numFmtId="0" fontId="6" fillId="0" borderId="34" xfId="0" applyFont="1" applyBorder="1" applyAlignment="1">
      <alignment horizontal="left" vertical="center" shrinkToFit="1"/>
    </xf>
    <xf numFmtId="0" fontId="6" fillId="0" borderId="84" xfId="0" applyFont="1" applyBorder="1" applyAlignment="1">
      <alignment horizontal="left" vertical="center" shrinkToFit="1"/>
    </xf>
    <xf numFmtId="0" fontId="6" fillId="0" borderId="85"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86" xfId="0" applyFont="1" applyBorder="1" applyAlignment="1">
      <alignment horizontal="left" vertical="center" shrinkToFit="1"/>
    </xf>
    <xf numFmtId="0" fontId="6" fillId="0" borderId="5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59" xfId="0" applyNumberFormat="1" applyFont="1" applyBorder="1" applyAlignment="1">
      <alignment horizontal="center" vertical="center" shrinkToFit="1"/>
    </xf>
    <xf numFmtId="0" fontId="4" fillId="0" borderId="0" xfId="0" applyFont="1" applyAlignment="1">
      <alignment horizontal="center"/>
    </xf>
    <xf numFmtId="0" fontId="2" fillId="0" borderId="10" xfId="0" applyFont="1" applyBorder="1" applyAlignment="1">
      <alignment horizontal="left"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6"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82" xfId="0" applyFont="1" applyBorder="1" applyAlignment="1">
      <alignment horizontal="left" vertical="center" shrinkToFit="1"/>
    </xf>
    <xf numFmtId="0" fontId="6" fillId="0" borderId="64" xfId="0" applyFont="1" applyBorder="1" applyAlignment="1">
      <alignment horizontal="lef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Border="1" applyAlignment="1">
      <alignment horizontal="center" vertical="center"/>
    </xf>
    <xf numFmtId="0" fontId="3" fillId="0" borderId="68"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6" fillId="0" borderId="69" xfId="0" applyNumberFormat="1" applyFont="1" applyBorder="1" applyAlignment="1">
      <alignment horizontal="center" vertical="center" shrinkToFit="1"/>
    </xf>
    <xf numFmtId="0" fontId="6" fillId="0" borderId="87" xfId="0" applyFont="1" applyBorder="1" applyAlignment="1">
      <alignment horizontal="left"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3" xfId="0" applyFont="1" applyBorder="1" applyAlignment="1">
      <alignment horizontal="center" vertical="center" shrinkToFit="1"/>
    </xf>
    <xf numFmtId="0" fontId="6" fillId="0" borderId="55" xfId="0" applyNumberFormat="1" applyFont="1" applyBorder="1" applyAlignment="1">
      <alignment horizontal="center" vertical="center" shrinkToFit="1"/>
    </xf>
    <xf numFmtId="0" fontId="6" fillId="0" borderId="56" xfId="0" applyNumberFormat="1" applyFont="1" applyBorder="1" applyAlignment="1">
      <alignment horizontal="center" vertical="center" shrinkToFit="1"/>
    </xf>
    <xf numFmtId="0" fontId="6" fillId="0" borderId="57" xfId="0" applyNumberFormat="1" applyFont="1" applyBorder="1" applyAlignment="1">
      <alignment horizontal="center" vertical="center" shrinkToFit="1"/>
    </xf>
    <xf numFmtId="0" fontId="6" fillId="0" borderId="88" xfId="0" applyFont="1" applyBorder="1" applyAlignment="1">
      <alignment horizontal="left" vertical="center" shrinkToFit="1"/>
    </xf>
    <xf numFmtId="0" fontId="6" fillId="0" borderId="89" xfId="0" applyFont="1" applyBorder="1" applyAlignment="1">
      <alignment horizontal="left" vertical="center" shrinkToFit="1"/>
    </xf>
    <xf numFmtId="0" fontId="6" fillId="0" borderId="87" xfId="0" applyFont="1" applyBorder="1" applyAlignment="1">
      <alignment horizontal="center" vertical="center" shrinkToFit="1"/>
    </xf>
    <xf numFmtId="0" fontId="6" fillId="0" borderId="69" xfId="0" applyFont="1" applyBorder="1" applyAlignment="1">
      <alignment horizontal="center" vertical="center" shrinkToFit="1"/>
    </xf>
    <xf numFmtId="0" fontId="3" fillId="0" borderId="16" xfId="0" applyFont="1" applyBorder="1" applyAlignment="1">
      <alignment horizontal="center" vertical="center"/>
    </xf>
    <xf numFmtId="0" fontId="3" fillId="0" borderId="16" xfId="0" applyFont="1" applyFill="1" applyBorder="1" applyAlignment="1">
      <alignment horizontal="center" vertical="center"/>
    </xf>
    <xf numFmtId="0" fontId="2" fillId="0" borderId="16" xfId="0" applyFont="1" applyFill="1" applyBorder="1" applyAlignment="1">
      <alignment horizontal="center" vertical="center" shrinkToFit="1"/>
    </xf>
    <xf numFmtId="0" fontId="3" fillId="7" borderId="16"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7" borderId="10" xfId="0" applyFont="1" applyFill="1" applyBorder="1" applyAlignment="1" quotePrefix="1">
      <alignment horizontal="center"/>
    </xf>
    <xf numFmtId="0" fontId="6" fillId="0" borderId="90" xfId="0" applyFont="1" applyBorder="1" applyAlignment="1">
      <alignment horizontal="center" vertical="center"/>
    </xf>
    <xf numFmtId="0" fontId="6" fillId="0" borderId="24"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6" fillId="0" borderId="91" xfId="0" applyFont="1" applyBorder="1" applyAlignment="1">
      <alignment horizontal="center" vertical="center"/>
    </xf>
    <xf numFmtId="0" fontId="6" fillId="0" borderId="92" xfId="0" applyFont="1" applyBorder="1" applyAlignment="1">
      <alignment horizontal="left" vertical="center" shrinkToFit="1"/>
    </xf>
    <xf numFmtId="0" fontId="6" fillId="0" borderId="93" xfId="0" applyFont="1" applyBorder="1" applyAlignment="1">
      <alignment horizontal="left" vertical="center" shrinkToFit="1"/>
    </xf>
    <xf numFmtId="0" fontId="6" fillId="0" borderId="94" xfId="0" applyFont="1" applyBorder="1" applyAlignment="1">
      <alignment horizontal="left" vertical="center" shrinkToFit="1"/>
    </xf>
    <xf numFmtId="0" fontId="10" fillId="0" borderId="10" xfId="0" applyFont="1" applyBorder="1" applyAlignment="1">
      <alignment horizontal="left" shrinkToFit="1"/>
    </xf>
    <xf numFmtId="0" fontId="3" fillId="0" borderId="9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0" borderId="96" xfId="0" applyFont="1" applyBorder="1" applyAlignment="1">
      <alignment horizontal="left" vertical="center" shrinkToFit="1"/>
    </xf>
    <xf numFmtId="0" fontId="6" fillId="0" borderId="88" xfId="0" applyFont="1" applyFill="1" applyBorder="1" applyAlignment="1">
      <alignment horizontal="left" vertical="center" shrinkToFit="1"/>
    </xf>
    <xf numFmtId="0" fontId="6" fillId="0" borderId="89" xfId="0" applyFont="1" applyFill="1" applyBorder="1" applyAlignment="1">
      <alignment horizontal="left" vertical="center" shrinkToFit="1"/>
    </xf>
    <xf numFmtId="0" fontId="6" fillId="0" borderId="97" xfId="0" applyFont="1" applyBorder="1" applyAlignment="1">
      <alignment horizontal="left" vertical="center" shrinkToFit="1"/>
    </xf>
    <xf numFmtId="0" fontId="6" fillId="0" borderId="98" xfId="0" applyFont="1" applyBorder="1" applyAlignment="1">
      <alignment horizontal="left" vertical="center" shrinkToFit="1"/>
    </xf>
    <xf numFmtId="0" fontId="6" fillId="0" borderId="99" xfId="0" applyFont="1" applyBorder="1" applyAlignment="1">
      <alignment horizontal="left" vertical="center" shrinkToFit="1"/>
    </xf>
    <xf numFmtId="0" fontId="6" fillId="0" borderId="41" xfId="0" applyNumberFormat="1" applyFont="1" applyBorder="1" applyAlignment="1">
      <alignment horizontal="left" vertical="center" shrinkToFit="1"/>
    </xf>
    <xf numFmtId="0" fontId="6" fillId="0" borderId="8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64" xfId="0" applyNumberFormat="1" applyFont="1" applyBorder="1" applyAlignment="1">
      <alignment horizontal="center" vertical="center" shrinkToFit="1"/>
    </xf>
    <xf numFmtId="0" fontId="6" fillId="0" borderId="65" xfId="0" applyNumberFormat="1" applyFont="1" applyBorder="1" applyAlignment="1">
      <alignment horizontal="center" vertical="center" shrinkToFit="1"/>
    </xf>
    <xf numFmtId="0" fontId="6" fillId="0" borderId="66" xfId="0" applyNumberFormat="1" applyFont="1" applyBorder="1" applyAlignment="1">
      <alignment horizontal="center" vertical="center" shrinkToFit="1"/>
    </xf>
    <xf numFmtId="0" fontId="6" fillId="0" borderId="82" xfId="0" applyNumberFormat="1" applyFont="1" applyBorder="1" applyAlignment="1">
      <alignment horizontal="center" vertical="center" shrinkToFit="1"/>
    </xf>
    <xf numFmtId="0" fontId="3" fillId="7" borderId="16" xfId="0" applyFont="1" applyFill="1" applyBorder="1" applyAlignment="1" quotePrefix="1">
      <alignment horizontal="center" shrinkToFit="1"/>
    </xf>
    <xf numFmtId="0" fontId="2" fillId="7" borderId="16" xfId="0" applyFont="1" applyFill="1" applyBorder="1" applyAlignment="1">
      <alignment horizontal="center" shrinkToFit="1"/>
    </xf>
    <xf numFmtId="0" fontId="3" fillId="0" borderId="16" xfId="0" applyFont="1" applyFill="1" applyBorder="1" applyAlignment="1">
      <alignment horizontal="center" vertical="center" shrinkToFit="1"/>
    </xf>
    <xf numFmtId="0" fontId="3" fillId="7" borderId="16" xfId="0" applyFont="1" applyFill="1" applyBorder="1" applyAlignment="1">
      <alignment horizontal="center" shrinkToFit="1"/>
    </xf>
    <xf numFmtId="0" fontId="3" fillId="7" borderId="16" xfId="0" applyFont="1" applyFill="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34" borderId="75"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34" xfId="0" applyFont="1" applyFill="1" applyBorder="1" applyAlignment="1">
      <alignment horizontal="center" vertical="center" shrinkToFit="1"/>
    </xf>
    <xf numFmtId="0" fontId="3" fillId="34" borderId="60" xfId="0" applyFont="1" applyFill="1" applyBorder="1" applyAlignment="1">
      <alignment horizontal="center" vertical="center" shrinkToFit="1"/>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20" fillId="34" borderId="75" xfId="0" applyFont="1" applyFill="1" applyBorder="1" applyAlignment="1">
      <alignment horizontal="center" vertical="center" textRotation="255"/>
    </xf>
    <xf numFmtId="0" fontId="20" fillId="34" borderId="21" xfId="0" applyFont="1" applyFill="1" applyBorder="1" applyAlignment="1">
      <alignment horizontal="center" vertical="center" textRotation="255"/>
    </xf>
    <xf numFmtId="0" fontId="20" fillId="34" borderId="36" xfId="0" applyFont="1" applyFill="1" applyBorder="1" applyAlignment="1">
      <alignment horizontal="center" vertical="center" textRotation="255"/>
    </xf>
    <xf numFmtId="0" fontId="20" fillId="34" borderId="23" xfId="0" applyFont="1" applyFill="1" applyBorder="1" applyAlignment="1">
      <alignment horizontal="center" vertical="center" textRotation="255"/>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13" xfId="0" applyFont="1" applyBorder="1" applyAlignment="1">
      <alignment horizontal="center" vertical="center" shrinkToFit="1"/>
    </xf>
    <xf numFmtId="0" fontId="3" fillId="34" borderId="61" xfId="0" applyFont="1" applyFill="1" applyBorder="1" applyAlignment="1">
      <alignment horizontal="center" vertical="center" shrinkToFit="1"/>
    </xf>
    <xf numFmtId="0" fontId="3" fillId="34" borderId="63" xfId="0" applyFont="1" applyFill="1" applyBorder="1" applyAlignment="1">
      <alignment horizontal="center" vertical="center" shrinkToFit="1"/>
    </xf>
    <xf numFmtId="0" fontId="3" fillId="34" borderId="36"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0" fontId="3" fillId="0" borderId="10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10" xfId="0" applyFont="1" applyBorder="1" applyAlignment="1" quotePrefix="1">
      <alignment horizontal="center"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11"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7" borderId="24"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34"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60" xfId="0" applyFont="1" applyBorder="1" applyAlignment="1">
      <alignment horizontal="center" vertical="center" shrinkToFit="1"/>
    </xf>
    <xf numFmtId="0" fontId="9" fillId="7" borderId="112" xfId="0" applyFont="1" applyFill="1" applyBorder="1" applyAlignment="1">
      <alignment horizontal="center" vertical="center" shrinkToFit="1"/>
    </xf>
    <xf numFmtId="0" fontId="9" fillId="7" borderId="113" xfId="0" applyFont="1" applyFill="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68" xfId="0" applyFont="1" applyBorder="1" applyAlignment="1">
      <alignment horizontal="center" vertical="center" shrinkToFit="1"/>
    </xf>
    <xf numFmtId="0" fontId="9" fillId="7" borderId="61" xfId="0" applyFont="1" applyFill="1" applyBorder="1" applyAlignment="1">
      <alignment horizontal="center" vertical="center" shrinkToFit="1"/>
    </xf>
    <xf numFmtId="0" fontId="9" fillId="7" borderId="62" xfId="0" applyFont="1" applyFill="1" applyBorder="1" applyAlignment="1">
      <alignment horizontal="center" vertical="center" shrinkToFit="1"/>
    </xf>
    <xf numFmtId="0" fontId="9" fillId="7" borderId="80"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62" xfId="0" applyFont="1" applyBorder="1" applyAlignment="1">
      <alignment horizontal="center" vertical="center" shrinkToFit="1"/>
    </xf>
    <xf numFmtId="0" fontId="9" fillId="0" borderId="0" xfId="0" applyFont="1" applyAlignment="1">
      <alignment horizontal="center" vertical="center" shrinkToFit="1"/>
    </xf>
    <xf numFmtId="0" fontId="9" fillId="0" borderId="80" xfId="0" applyFont="1" applyBorder="1" applyAlignment="1">
      <alignment horizontal="center" vertical="center" shrinkToFit="1"/>
    </xf>
    <xf numFmtId="0" fontId="9" fillId="0" borderId="34" xfId="0" applyFont="1" applyBorder="1" applyAlignment="1">
      <alignment horizontal="center" vertical="center" shrinkToFit="1"/>
    </xf>
    <xf numFmtId="0" fontId="9" fillId="7" borderId="63" xfId="0" applyFont="1" applyFill="1" applyBorder="1" applyAlignment="1">
      <alignment horizontal="center" vertical="center" shrinkToFit="1"/>
    </xf>
    <xf numFmtId="0" fontId="9" fillId="7" borderId="68" xfId="0" applyFont="1" applyFill="1" applyBorder="1" applyAlignment="1">
      <alignment horizontal="center" vertical="center" shrinkToFit="1"/>
    </xf>
    <xf numFmtId="0" fontId="9" fillId="7" borderId="60" xfId="0" applyFont="1" applyFill="1" applyBorder="1" applyAlignment="1">
      <alignment horizontal="center"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80"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34" xfId="0" applyFont="1" applyBorder="1" applyAlignment="1">
      <alignment horizontal="center" vertical="center" shrinkToFit="1"/>
    </xf>
    <xf numFmtId="0" fontId="9" fillId="0" borderId="115" xfId="0" applyFont="1" applyBorder="1" applyAlignment="1">
      <alignment horizontal="center" vertical="top" shrinkToFit="1"/>
    </xf>
    <xf numFmtId="0" fontId="9" fillId="0" borderId="116" xfId="0" applyFont="1" applyBorder="1" applyAlignment="1">
      <alignment horizontal="center" vertical="top" shrinkToFit="1"/>
    </xf>
    <xf numFmtId="0" fontId="9" fillId="0" borderId="117" xfId="0" applyFont="1" applyBorder="1" applyAlignment="1">
      <alignment horizontal="center" vertical="top" shrinkToFit="1"/>
    </xf>
    <xf numFmtId="0" fontId="9" fillId="0" borderId="61" xfId="0" applyFont="1" applyBorder="1" applyAlignment="1">
      <alignment horizontal="center" vertical="top" shrinkToFit="1"/>
    </xf>
    <xf numFmtId="0" fontId="9" fillId="0" borderId="62" xfId="0" applyFont="1" applyBorder="1" applyAlignment="1">
      <alignment horizontal="center" vertical="top" shrinkToFit="1"/>
    </xf>
    <xf numFmtId="0" fontId="9" fillId="0" borderId="63" xfId="0" applyFont="1" applyBorder="1" applyAlignment="1">
      <alignment horizontal="center" vertical="top" shrinkToFi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0" xfId="0" applyFont="1" applyAlignment="1">
      <alignment horizontal="center" vertical="center" wrapText="1"/>
    </xf>
    <xf numFmtId="0" fontId="6" fillId="0" borderId="6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80" xfId="0" applyFont="1" applyBorder="1" applyAlignment="1">
      <alignment horizontal="center" vertical="center"/>
    </xf>
    <xf numFmtId="0" fontId="6" fillId="0" borderId="68"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60"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08" xfId="0" applyFont="1" applyBorder="1" applyAlignment="1">
      <alignment horizontal="center" vertical="center"/>
    </xf>
    <xf numFmtId="0" fontId="3" fillId="0" borderId="13" xfId="0" applyFont="1" applyBorder="1" applyAlignment="1">
      <alignment horizontal="center" vertical="center"/>
    </xf>
    <xf numFmtId="0" fontId="3" fillId="0" borderId="121" xfId="0" applyFont="1" applyBorder="1" applyAlignment="1">
      <alignment horizontal="center" vertical="center"/>
    </xf>
    <xf numFmtId="0" fontId="12" fillId="0" borderId="0" xfId="0" applyFont="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6" xfId="0" applyFont="1" applyBorder="1" applyAlignment="1">
      <alignment horizontal="left" vertical="center"/>
    </xf>
    <xf numFmtId="0" fontId="3" fillId="0" borderId="107" xfId="0" applyFont="1" applyBorder="1" applyAlignment="1">
      <alignment horizontal="left" vertical="center"/>
    </xf>
    <xf numFmtId="0" fontId="3" fillId="0" borderId="122" xfId="0" applyFont="1" applyBorder="1" applyAlignment="1">
      <alignment horizontal="left" vertical="center"/>
    </xf>
    <xf numFmtId="0" fontId="3" fillId="0" borderId="3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4" xfId="0" applyFont="1" applyBorder="1" applyAlignment="1">
      <alignment horizontal="center" vertical="center" shrinkToFit="1"/>
    </xf>
    <xf numFmtId="0" fontId="3" fillId="7" borderId="125" xfId="0" applyFont="1" applyFill="1" applyBorder="1" applyAlignment="1">
      <alignment horizontal="center" vertical="center" shrinkToFit="1"/>
    </xf>
    <xf numFmtId="0" fontId="3" fillId="7" borderId="126" xfId="0" applyFont="1" applyFill="1" applyBorder="1" applyAlignment="1">
      <alignment horizontal="center" vertical="center" shrinkToFit="1"/>
    </xf>
    <xf numFmtId="0" fontId="3" fillId="7" borderId="127" xfId="0" applyFont="1" applyFill="1" applyBorder="1" applyAlignment="1">
      <alignment horizontal="center" vertical="center" shrinkToFit="1"/>
    </xf>
    <xf numFmtId="0" fontId="3" fillId="0" borderId="12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30" xfId="0" applyFont="1" applyBorder="1" applyAlignment="1">
      <alignment horizontal="center" vertical="center" shrinkToFit="1"/>
    </xf>
    <xf numFmtId="0" fontId="3" fillId="7" borderId="106" xfId="0" applyFont="1" applyFill="1" applyBorder="1" applyAlignment="1">
      <alignment horizontal="center" vertical="center" shrinkToFit="1"/>
    </xf>
    <xf numFmtId="0" fontId="3" fillId="7" borderId="107" xfId="0" applyFont="1" applyFill="1" applyBorder="1" applyAlignment="1">
      <alignment horizontal="center" vertical="center" shrinkToFit="1"/>
    </xf>
    <xf numFmtId="0" fontId="3" fillId="7" borderId="122" xfId="0" applyFont="1" applyFill="1" applyBorder="1" applyAlignment="1">
      <alignment horizontal="center" vertical="center" shrinkToFit="1"/>
    </xf>
    <xf numFmtId="0" fontId="3" fillId="0" borderId="121"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2" xfId="0" applyFont="1" applyBorder="1" applyAlignment="1">
      <alignment horizontal="center" vertical="center" shrinkToFit="1"/>
    </xf>
    <xf numFmtId="0" fontId="3" fillId="7" borderId="100" xfId="0" applyFont="1" applyFill="1" applyBorder="1" applyAlignment="1">
      <alignment horizontal="center" vertical="center" shrinkToFit="1"/>
    </xf>
    <xf numFmtId="0" fontId="3" fillId="7" borderId="101" xfId="0" applyFont="1" applyFill="1" applyBorder="1" applyAlignment="1">
      <alignment horizontal="center" vertical="center" shrinkToFit="1"/>
    </xf>
    <xf numFmtId="0" fontId="3" fillId="7" borderId="131" xfId="0" applyFont="1" applyFill="1" applyBorder="1" applyAlignment="1">
      <alignment horizontal="center" vertical="center" shrinkToFit="1"/>
    </xf>
    <xf numFmtId="0" fontId="3" fillId="7" borderId="100" xfId="0" applyFont="1" applyFill="1" applyBorder="1" applyAlignment="1">
      <alignment horizontal="center" vertical="center"/>
    </xf>
    <xf numFmtId="0" fontId="3" fillId="7" borderId="101" xfId="0" applyFont="1" applyFill="1" applyBorder="1" applyAlignment="1">
      <alignment horizontal="center" vertical="center"/>
    </xf>
    <xf numFmtId="0" fontId="3" fillId="0" borderId="75" xfId="0" applyFont="1" applyBorder="1" applyAlignment="1">
      <alignment horizontal="center" vertical="center"/>
    </xf>
    <xf numFmtId="0" fontId="3" fillId="0" borderId="36" xfId="0" applyFont="1" applyBorder="1" applyAlignment="1">
      <alignment horizontal="center" vertical="center"/>
    </xf>
    <xf numFmtId="0" fontId="3" fillId="0" borderId="1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09" xfId="0" applyFont="1" applyBorder="1" applyAlignment="1">
      <alignment horizontal="center" vertical="center"/>
    </xf>
    <xf numFmtId="0" fontId="3" fillId="0" borderId="14" xfId="0" applyFont="1" applyBorder="1" applyAlignment="1">
      <alignment horizontal="center" vertical="center"/>
    </xf>
    <xf numFmtId="0" fontId="3" fillId="0" borderId="83"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37"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57" xfId="0" applyFont="1" applyBorder="1" applyAlignment="1">
      <alignment horizontal="center" vertical="center" shrinkToFit="1"/>
    </xf>
    <xf numFmtId="0" fontId="3" fillId="7" borderId="75" xfId="0" applyFont="1" applyFill="1" applyBorder="1" applyAlignment="1">
      <alignment horizontal="center" vertical="center" shrinkToFit="1"/>
    </xf>
    <xf numFmtId="0" fontId="3" fillId="7" borderId="20" xfId="0" applyFont="1" applyFill="1" applyBorder="1" applyAlignment="1">
      <alignment horizontal="center" vertical="center" shrinkToFit="1"/>
    </xf>
    <xf numFmtId="0" fontId="11" fillId="0" borderId="7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7" xfId="0" applyFont="1" applyBorder="1" applyAlignment="1">
      <alignment horizontal="center" vertical="center" wrapText="1"/>
    </xf>
    <xf numFmtId="0" fontId="3" fillId="7" borderId="102" xfId="0" applyFont="1" applyFill="1" applyBorder="1" applyAlignment="1">
      <alignment horizontal="center" vertical="center"/>
    </xf>
    <xf numFmtId="0" fontId="3" fillId="7" borderId="103" xfId="0" applyFont="1" applyFill="1" applyBorder="1" applyAlignment="1">
      <alignment horizontal="center" vertical="center"/>
    </xf>
    <xf numFmtId="0" fontId="3" fillId="7" borderId="139"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37" xfId="0" applyFont="1" applyBorder="1" applyAlignment="1">
      <alignment horizontal="center" vertical="center"/>
    </xf>
    <xf numFmtId="0" fontId="3" fillId="7" borderId="10" xfId="0" applyFont="1" applyFill="1" applyBorder="1" applyAlignment="1">
      <alignment horizontal="center"/>
    </xf>
    <xf numFmtId="0" fontId="2" fillId="0" borderId="0" xfId="0" applyFont="1" applyAlignment="1">
      <alignment horizontal="center" vertical="center"/>
    </xf>
    <xf numFmtId="0" fontId="61" fillId="0" borderId="34" xfId="0" applyFont="1" applyBorder="1" applyAlignment="1">
      <alignment horizontal="center" vertical="center"/>
    </xf>
    <xf numFmtId="0" fontId="61" fillId="0" borderId="10" xfId="0" applyFont="1" applyBorder="1" applyAlignment="1">
      <alignment horizontal="center" vertical="center"/>
    </xf>
    <xf numFmtId="0" fontId="61" fillId="0" borderId="60" xfId="0" applyFont="1" applyBorder="1" applyAlignment="1">
      <alignment horizontal="center" vertical="center"/>
    </xf>
    <xf numFmtId="0" fontId="64" fillId="0" borderId="115" xfId="0" applyFont="1" applyBorder="1" applyAlignment="1">
      <alignment horizontal="left" vertical="center"/>
    </xf>
    <xf numFmtId="0" fontId="64" fillId="0" borderId="116" xfId="0" applyFont="1" applyBorder="1" applyAlignment="1">
      <alignment horizontal="left" vertical="center"/>
    </xf>
    <xf numFmtId="0" fontId="64" fillId="0" borderId="117" xfId="0" applyFont="1" applyBorder="1" applyAlignment="1">
      <alignment horizontal="left" vertical="center"/>
    </xf>
    <xf numFmtId="0" fontId="6" fillId="0" borderId="0" xfId="0" applyFont="1" applyAlignment="1">
      <alignment horizontal="right"/>
    </xf>
    <xf numFmtId="0" fontId="6" fillId="0" borderId="77" xfId="0" applyFont="1" applyBorder="1" applyAlignment="1">
      <alignment horizontal="center" vertical="center" shrinkToFit="1"/>
    </xf>
    <xf numFmtId="0" fontId="6" fillId="0" borderId="41" xfId="0" applyFont="1" applyBorder="1" applyAlignment="1">
      <alignment horizontal="center" vertical="center" shrinkToFit="1"/>
    </xf>
    <xf numFmtId="184" fontId="6" fillId="0" borderId="17" xfId="0" applyNumberFormat="1" applyFont="1" applyBorder="1" applyAlignment="1">
      <alignment horizontal="left" vertical="center" shrinkToFit="1"/>
    </xf>
    <xf numFmtId="0" fontId="6" fillId="0" borderId="5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80"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68" xfId="0" applyNumberFormat="1" applyFont="1" applyBorder="1" applyAlignment="1">
      <alignment horizontal="left" vertical="center" shrinkToFit="1"/>
    </xf>
    <xf numFmtId="0" fontId="6" fillId="0" borderId="140" xfId="0" applyFont="1" applyBorder="1" applyAlignment="1">
      <alignment horizontal="left" vertical="center" shrinkToFit="1"/>
    </xf>
    <xf numFmtId="0" fontId="10" fillId="0" borderId="0" xfId="0" applyFont="1" applyAlignment="1">
      <alignment horizontal="center"/>
    </xf>
    <xf numFmtId="0" fontId="17" fillId="0" borderId="10" xfId="0" applyFont="1" applyBorder="1" applyAlignment="1">
      <alignment horizontal="left"/>
    </xf>
    <xf numFmtId="0" fontId="6" fillId="0" borderId="141" xfId="0" applyFont="1" applyBorder="1" applyAlignment="1">
      <alignment horizontal="center" vertical="center"/>
    </xf>
    <xf numFmtId="184" fontId="6" fillId="0" borderId="58" xfId="0" applyNumberFormat="1" applyFont="1" applyBorder="1" applyAlignment="1">
      <alignment horizontal="center" vertical="center" shrinkToFit="1"/>
    </xf>
    <xf numFmtId="184" fontId="6" fillId="0" borderId="29" xfId="0" applyNumberFormat="1" applyFont="1" applyBorder="1" applyAlignment="1">
      <alignment horizontal="center" vertical="center" shrinkToFit="1"/>
    </xf>
    <xf numFmtId="184" fontId="6" fillId="0" borderId="59" xfId="0" applyNumberFormat="1" applyFont="1" applyBorder="1" applyAlignment="1">
      <alignment horizontal="center" vertical="center" shrinkToFit="1"/>
    </xf>
    <xf numFmtId="0" fontId="6" fillId="0" borderId="142" xfId="0" applyFont="1" applyBorder="1" applyAlignment="1">
      <alignment horizontal="left" vertical="center" shrinkToFit="1"/>
    </xf>
    <xf numFmtId="0" fontId="6" fillId="0" borderId="143" xfId="0" applyFont="1" applyBorder="1" applyAlignment="1">
      <alignment horizontal="left" vertical="center" shrinkToFit="1"/>
    </xf>
    <xf numFmtId="0" fontId="6" fillId="0" borderId="144" xfId="0" applyFont="1" applyBorder="1" applyAlignment="1">
      <alignment horizontal="left" vertical="center" shrinkToFit="1"/>
    </xf>
    <xf numFmtId="184" fontId="6" fillId="0" borderId="24"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184" fontId="6" fillId="0" borderId="55" xfId="0" applyNumberFormat="1" applyFont="1" applyBorder="1" applyAlignment="1">
      <alignment horizontal="center" vertical="center" shrinkToFit="1"/>
    </xf>
    <xf numFmtId="184" fontId="6" fillId="0" borderId="56" xfId="0" applyNumberFormat="1" applyFont="1" applyBorder="1" applyAlignment="1">
      <alignment horizontal="center" vertical="center" shrinkToFit="1"/>
    </xf>
    <xf numFmtId="184" fontId="6" fillId="0" borderId="57" xfId="0" applyNumberFormat="1" applyFont="1" applyBorder="1" applyAlignment="1">
      <alignment horizontal="center" vertical="center" shrinkToFit="1"/>
    </xf>
    <xf numFmtId="0" fontId="6" fillId="0" borderId="81" xfId="0" applyFont="1" applyBorder="1" applyAlignment="1">
      <alignment horizontal="center" vertical="center"/>
    </xf>
    <xf numFmtId="184" fontId="6" fillId="0" borderId="41" xfId="0" applyNumberFormat="1" applyFont="1" applyBorder="1" applyAlignment="1">
      <alignment horizontal="center" vertical="center" shrinkToFit="1"/>
    </xf>
    <xf numFmtId="0" fontId="6" fillId="0" borderId="145" xfId="0" applyFont="1" applyBorder="1" applyAlignment="1">
      <alignment horizontal="center" vertical="center"/>
    </xf>
    <xf numFmtId="184" fontId="6" fillId="0" borderId="76" xfId="0" applyNumberFormat="1" applyFont="1" applyBorder="1" applyAlignment="1">
      <alignment horizontal="center" vertical="center" shrinkToFit="1"/>
    </xf>
    <xf numFmtId="0" fontId="22" fillId="0" borderId="67" xfId="0" applyFont="1" applyBorder="1" applyAlignment="1">
      <alignment horizontal="center" vertical="center"/>
    </xf>
    <xf numFmtId="0" fontId="22" fillId="0" borderId="0" xfId="0" applyFont="1" applyBorder="1" applyAlignment="1">
      <alignment horizontal="center" vertical="center"/>
    </xf>
    <xf numFmtId="0" fontId="22" fillId="0" borderId="68" xfId="0" applyFont="1" applyBorder="1" applyAlignment="1">
      <alignment horizontal="center" vertical="center"/>
    </xf>
    <xf numFmtId="0" fontId="6" fillId="0" borderId="83" xfId="0" applyFont="1" applyBorder="1" applyAlignment="1">
      <alignment horizontal="center" vertical="center"/>
    </xf>
    <xf numFmtId="0" fontId="3" fillId="7" borderId="12" xfId="0" applyFont="1" applyFill="1" applyBorder="1" applyAlignment="1">
      <alignment horizontal="center" shrinkToFit="1"/>
    </xf>
    <xf numFmtId="0" fontId="6" fillId="0" borderId="146" xfId="0" applyFont="1" applyBorder="1" applyAlignment="1">
      <alignment horizontal="center" vertical="center"/>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0" xfId="0" applyFont="1" applyAlignment="1">
      <alignment horizontal="center"/>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0" borderId="0" xfId="0" applyFont="1" applyAlignment="1">
      <alignment horizontal="center"/>
    </xf>
    <xf numFmtId="0" fontId="2" fillId="7" borderId="12" xfId="0" applyFont="1" applyFill="1" applyBorder="1" applyAlignment="1">
      <alignment horizontal="left" shrinkToFit="1"/>
    </xf>
    <xf numFmtId="0" fontId="3" fillId="0" borderId="12" xfId="0" applyFont="1" applyBorder="1" applyAlignment="1">
      <alignment horizontal="center" shrinkToFit="1"/>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6" fillId="0" borderId="136" xfId="0" applyFont="1" applyBorder="1" applyAlignment="1">
      <alignment horizontal="center" vertical="center" shrinkToFit="1"/>
    </xf>
    <xf numFmtId="0" fontId="6" fillId="0" borderId="59" xfId="0" applyFont="1" applyBorder="1" applyAlignment="1">
      <alignment horizontal="center" vertical="center" shrinkToFit="1"/>
    </xf>
    <xf numFmtId="38" fontId="2" fillId="0" borderId="58" xfId="49" applyFont="1" applyBorder="1" applyAlignment="1">
      <alignment horizontal="right" vertical="center" shrinkToFit="1"/>
    </xf>
    <xf numFmtId="38" fontId="2" fillId="0" borderId="29" xfId="49" applyFont="1" applyBorder="1" applyAlignment="1">
      <alignment horizontal="right" vertical="center" shrinkToFit="1"/>
    </xf>
    <xf numFmtId="0" fontId="2" fillId="0" borderId="29" xfId="0" applyFont="1" applyBorder="1" applyAlignment="1">
      <alignment horizontal="center" vertical="center"/>
    </xf>
    <xf numFmtId="0" fontId="2" fillId="0" borderId="59" xfId="0" applyFont="1" applyBorder="1" applyAlignment="1">
      <alignment horizontal="center" vertical="center"/>
    </xf>
    <xf numFmtId="0" fontId="15" fillId="0" borderId="58" xfId="0" applyFont="1" applyBorder="1" applyAlignment="1">
      <alignment horizontal="center" vertical="center"/>
    </xf>
    <xf numFmtId="0" fontId="15" fillId="0" borderId="29" xfId="0" applyFont="1" applyBorder="1" applyAlignment="1">
      <alignment horizontal="center" vertical="center"/>
    </xf>
    <xf numFmtId="0" fontId="15" fillId="0" borderId="59" xfId="0" applyFont="1" applyBorder="1" applyAlignment="1">
      <alignment horizontal="center" vertical="center"/>
    </xf>
    <xf numFmtId="0" fontId="2" fillId="0" borderId="124" xfId="0" applyFont="1" applyBorder="1" applyAlignment="1">
      <alignment horizontal="center" vertical="center"/>
    </xf>
    <xf numFmtId="0" fontId="15" fillId="0" borderId="136" xfId="0" applyFont="1" applyBorder="1" applyAlignment="1">
      <alignment horizontal="center" vertical="center"/>
    </xf>
    <xf numFmtId="0" fontId="15" fillId="0" borderId="29" xfId="0" applyFont="1" applyBorder="1" applyAlignment="1">
      <alignment horizontal="center" vertical="center"/>
    </xf>
    <xf numFmtId="0" fontId="15" fillId="0" borderId="59" xfId="0" applyFont="1" applyBorder="1" applyAlignment="1">
      <alignment horizontal="center" vertical="center"/>
    </xf>
    <xf numFmtId="3" fontId="6" fillId="0" borderId="58" xfId="0" applyNumberFormat="1" applyFont="1" applyBorder="1" applyAlignment="1" quotePrefix="1">
      <alignment horizontal="center" vertical="center" shrinkToFit="1"/>
    </xf>
    <xf numFmtId="3" fontId="6" fillId="0" borderId="29" xfId="0" applyNumberFormat="1" applyFont="1" applyBorder="1" applyAlignment="1" quotePrefix="1">
      <alignment horizontal="center" vertical="center" shrinkToFit="1"/>
    </xf>
    <xf numFmtId="3" fontId="6" fillId="0" borderId="124" xfId="0" applyNumberFormat="1" applyFont="1" applyBorder="1" applyAlignment="1" quotePrefix="1">
      <alignment horizontal="center" vertical="center" shrinkToFit="1"/>
    </xf>
    <xf numFmtId="0" fontId="3" fillId="7" borderId="95"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3" fillId="7" borderId="83" xfId="0" applyFont="1" applyFill="1" applyBorder="1" applyAlignment="1">
      <alignment horizontal="center" vertical="center" shrinkToFit="1"/>
    </xf>
    <xf numFmtId="0" fontId="3" fillId="0" borderId="138"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38" fontId="3" fillId="0" borderId="55" xfId="49" applyFont="1" applyBorder="1" applyAlignment="1">
      <alignment horizontal="right" vertical="center" shrinkToFit="1"/>
    </xf>
    <xf numFmtId="38" fontId="3" fillId="0" borderId="56" xfId="49" applyFont="1" applyBorder="1" applyAlignment="1">
      <alignment horizontal="right" vertical="center" shrinkToFit="1"/>
    </xf>
    <xf numFmtId="0" fontId="3" fillId="0" borderId="55" xfId="0" applyFont="1" applyBorder="1" applyAlignment="1">
      <alignment horizontal="center" vertical="center"/>
    </xf>
    <xf numFmtId="0" fontId="3" fillId="0" borderId="72" xfId="0" applyFont="1" applyBorder="1" applyAlignment="1">
      <alignment horizontal="center" vertical="center"/>
    </xf>
    <xf numFmtId="38" fontId="3" fillId="7" borderId="147"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148" xfId="49" applyFont="1" applyFill="1" applyBorder="1" applyAlignment="1" quotePrefix="1">
      <alignment horizontal="center" vertical="center" shrinkToFit="1"/>
    </xf>
    <xf numFmtId="38" fontId="3" fillId="0" borderId="49" xfId="49" applyFont="1" applyBorder="1" applyAlignment="1" quotePrefix="1">
      <alignment horizontal="right" vertical="center" shrinkToFit="1"/>
    </xf>
    <xf numFmtId="38" fontId="3" fillId="0" borderId="50" xfId="49" applyFont="1" applyBorder="1" applyAlignment="1" quotePrefix="1">
      <alignment horizontal="right" vertical="center" shrinkToFit="1"/>
    </xf>
    <xf numFmtId="38" fontId="3" fillId="0" borderId="50" xfId="49" applyFont="1" applyBorder="1" applyAlignment="1" quotePrefix="1">
      <alignment horizontal="center" vertical="center"/>
    </xf>
    <xf numFmtId="38" fontId="3" fillId="0" borderId="149" xfId="49" applyFont="1" applyBorder="1" applyAlignment="1" quotePrefix="1">
      <alignment horizontal="center" vertical="center"/>
    </xf>
    <xf numFmtId="0" fontId="3" fillId="7" borderId="49" xfId="0" applyFont="1" applyFill="1" applyBorder="1" applyAlignment="1" quotePrefix="1">
      <alignment horizontal="center" vertical="center" shrinkToFit="1"/>
    </xf>
    <xf numFmtId="0" fontId="3" fillId="7" borderId="50" xfId="0" applyFont="1" applyFill="1" applyBorder="1" applyAlignment="1" quotePrefix="1">
      <alignment horizontal="center" vertical="center" shrinkToFit="1"/>
    </xf>
    <xf numFmtId="0" fontId="3" fillId="7" borderId="51" xfId="0" applyFont="1" applyFill="1" applyBorder="1" applyAlignment="1" quotePrefix="1">
      <alignment horizontal="center" vertical="center" shrinkToFit="1"/>
    </xf>
    <xf numFmtId="0" fontId="3" fillId="0" borderId="147"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0" fontId="3" fillId="0" borderId="130" xfId="0" applyFont="1" applyBorder="1" applyAlignment="1" quotePrefix="1">
      <alignment horizontal="center" vertical="center"/>
    </xf>
    <xf numFmtId="0" fontId="3" fillId="0" borderId="60" xfId="0" applyFont="1" applyBorder="1" applyAlignment="1" quotePrefix="1">
      <alignment horizontal="center" vertical="center"/>
    </xf>
    <xf numFmtId="38" fontId="3" fillId="7" borderId="49" xfId="49" applyFont="1" applyFill="1" applyBorder="1" applyAlignment="1" quotePrefix="1">
      <alignment horizontal="center" vertical="center" shrinkToFit="1"/>
    </xf>
    <xf numFmtId="38" fontId="3" fillId="7" borderId="50" xfId="49" applyFont="1" applyFill="1" applyBorder="1" applyAlignment="1" quotePrefix="1">
      <alignment horizontal="center" vertical="center" shrinkToFit="1"/>
    </xf>
    <xf numFmtId="38" fontId="3" fillId="7" borderId="51" xfId="49" applyFont="1" applyFill="1" applyBorder="1" applyAlignment="1" quotePrefix="1">
      <alignment horizontal="center" vertical="center" shrinkToFit="1"/>
    </xf>
    <xf numFmtId="38" fontId="3" fillId="0" borderId="42"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0" fontId="3" fillId="0" borderId="24" xfId="0" applyFont="1" applyBorder="1" applyAlignment="1" quotePrefix="1">
      <alignment horizontal="center" vertical="center" shrinkToFit="1"/>
    </xf>
    <xf numFmtId="0" fontId="3" fillId="0" borderId="12" xfId="0" applyFont="1" applyBorder="1" applyAlignment="1" quotePrefix="1">
      <alignment horizontal="center" vertical="center" shrinkToFit="1"/>
    </xf>
    <xf numFmtId="0" fontId="3" fillId="0" borderId="15" xfId="0" applyFont="1" applyBorder="1" applyAlignment="1" quotePrefix="1">
      <alignment horizontal="center" vertical="center" shrinkToFit="1"/>
    </xf>
    <xf numFmtId="0" fontId="3" fillId="0" borderId="150" xfId="0" applyFont="1" applyBorder="1" applyAlignment="1" quotePrefix="1">
      <alignment horizontal="center" vertical="center" shrinkToFit="1"/>
    </xf>
    <xf numFmtId="0" fontId="3" fillId="0" borderId="31" xfId="0" applyFont="1" applyBorder="1" applyAlignment="1" quotePrefix="1">
      <alignment horizontal="center" vertical="center" shrinkToFit="1"/>
    </xf>
    <xf numFmtId="0" fontId="3" fillId="0" borderId="32" xfId="0" applyFont="1" applyBorder="1" applyAlignment="1" quotePrefix="1">
      <alignment horizontal="center" vertical="center" shrinkToFit="1"/>
    </xf>
    <xf numFmtId="38" fontId="3" fillId="0" borderId="151" xfId="49" applyFont="1" applyBorder="1" applyAlignment="1" quotePrefix="1">
      <alignment horizontal="center" vertical="center" shrinkToFit="1"/>
    </xf>
    <xf numFmtId="38" fontId="3" fillId="0" borderId="152" xfId="49" applyFont="1" applyBorder="1" applyAlignment="1" quotePrefix="1">
      <alignment horizontal="center" vertical="center" shrinkToFit="1"/>
    </xf>
    <xf numFmtId="38" fontId="3" fillId="0" borderId="153" xfId="49" applyFont="1" applyBorder="1" applyAlignment="1" quotePrefix="1">
      <alignment horizontal="center" vertical="center" shrinkToFit="1"/>
    </xf>
    <xf numFmtId="0" fontId="3" fillId="0" borderId="69" xfId="0" applyFont="1" applyBorder="1" applyAlignment="1" quotePrefix="1">
      <alignment horizontal="center" vertical="center" shrinkToFit="1"/>
    </xf>
    <xf numFmtId="0" fontId="3" fillId="0" borderId="154" xfId="0" applyFont="1" applyBorder="1" applyAlignment="1" quotePrefix="1">
      <alignment horizontal="center" vertical="center" shrinkToFit="1"/>
    </xf>
    <xf numFmtId="0" fontId="3" fillId="0" borderId="80" xfId="0" applyFont="1" applyBorder="1" applyAlignment="1" quotePrefix="1">
      <alignment horizontal="center" vertical="center" shrinkToFit="1"/>
    </xf>
    <xf numFmtId="0" fontId="3" fillId="0" borderId="0" xfId="0" applyFont="1" applyBorder="1" applyAlignment="1" quotePrefix="1">
      <alignment horizontal="center" vertical="center" shrinkToFit="1"/>
    </xf>
    <xf numFmtId="0" fontId="3" fillId="0" borderId="155" xfId="0" applyFont="1" applyBorder="1" applyAlignment="1" quotePrefix="1">
      <alignment horizontal="center" vertical="center" shrinkToFit="1"/>
    </xf>
    <xf numFmtId="38" fontId="3" fillId="0" borderId="147" xfId="49" applyFont="1" applyBorder="1" applyAlignment="1" quotePrefix="1">
      <alignment horizontal="right" vertical="center" shrinkToFit="1"/>
    </xf>
    <xf numFmtId="38" fontId="3" fillId="0" borderId="10" xfId="49" applyFont="1" applyBorder="1" applyAlignment="1" quotePrefix="1">
      <alignment horizontal="right" vertical="center" shrinkToFit="1"/>
    </xf>
    <xf numFmtId="38" fontId="3" fillId="0" borderId="56" xfId="49" applyFont="1" applyBorder="1" applyAlignment="1" quotePrefix="1">
      <alignment horizontal="center" vertical="center" shrinkToFit="1"/>
    </xf>
    <xf numFmtId="38" fontId="3" fillId="0" borderId="72" xfId="49" applyFont="1" applyBorder="1" applyAlignment="1" quotePrefix="1">
      <alignment horizontal="center" vertical="center" shrinkToFit="1"/>
    </xf>
    <xf numFmtId="0" fontId="3" fillId="0" borderId="156" xfId="0" applyFont="1" applyBorder="1" applyAlignment="1" quotePrefix="1">
      <alignment horizontal="center" vertical="center" shrinkToFit="1"/>
    </xf>
    <xf numFmtId="0" fontId="3" fillId="0" borderId="152" xfId="0" applyFont="1" applyBorder="1" applyAlignment="1" quotePrefix="1">
      <alignment horizontal="center" vertical="center" shrinkToFit="1"/>
    </xf>
    <xf numFmtId="0" fontId="3" fillId="0" borderId="153" xfId="0" applyFont="1" applyBorder="1" applyAlignment="1" quotePrefix="1">
      <alignment horizontal="center" vertical="center" shrinkToFit="1"/>
    </xf>
    <xf numFmtId="0" fontId="3" fillId="0" borderId="157" xfId="0" applyFont="1" applyBorder="1" applyAlignment="1" quotePrefix="1">
      <alignment horizontal="center" vertical="center" shrinkToFit="1"/>
    </xf>
    <xf numFmtId="0" fontId="3" fillId="0" borderId="57" xfId="0" applyFont="1" applyBorder="1" applyAlignment="1" quotePrefix="1">
      <alignment horizontal="center" vertical="center" shrinkToFit="1"/>
    </xf>
    <xf numFmtId="0" fontId="3" fillId="0" borderId="55" xfId="0" applyFont="1" applyBorder="1" applyAlignment="1" quotePrefix="1">
      <alignment horizontal="center" vertical="center" shrinkToFit="1"/>
    </xf>
    <xf numFmtId="0" fontId="3" fillId="0" borderId="56" xfId="0" applyFont="1" applyBorder="1" applyAlignment="1" quotePrefix="1">
      <alignment horizontal="center" vertical="center" shrinkToFit="1"/>
    </xf>
    <xf numFmtId="0" fontId="3" fillId="0" borderId="158" xfId="0" applyFont="1" applyBorder="1" applyAlignment="1" quotePrefix="1">
      <alignment horizontal="center" vertical="center" shrinkToFit="1"/>
    </xf>
    <xf numFmtId="38" fontId="3" fillId="0" borderId="157" xfId="49" applyFont="1" applyBorder="1" applyAlignment="1" quotePrefix="1">
      <alignment horizontal="center" vertical="center" shrinkToFit="1"/>
    </xf>
    <xf numFmtId="38" fontId="3" fillId="0" borderId="158" xfId="49" applyFont="1" applyBorder="1" applyAlignment="1" quotePrefix="1">
      <alignment horizontal="center" vertical="center" shrinkToFit="1"/>
    </xf>
    <xf numFmtId="0" fontId="3" fillId="7" borderId="157" xfId="0" applyFont="1" applyFill="1" applyBorder="1" applyAlignment="1" quotePrefix="1">
      <alignment horizontal="center" vertical="center" shrinkToFit="1"/>
    </xf>
    <xf numFmtId="0" fontId="3" fillId="7" borderId="56" xfId="0" applyFont="1" applyFill="1" applyBorder="1" applyAlignment="1" quotePrefix="1">
      <alignment horizontal="center" vertical="center" shrinkToFit="1"/>
    </xf>
    <xf numFmtId="0" fontId="3" fillId="7" borderId="158" xfId="0" applyFont="1" applyFill="1" applyBorder="1" applyAlignment="1" quotePrefix="1">
      <alignment horizontal="center" vertical="center" shrinkToFit="1"/>
    </xf>
    <xf numFmtId="38" fontId="3" fillId="0" borderId="157" xfId="49" applyFont="1" applyBorder="1" applyAlignment="1" quotePrefix="1">
      <alignment horizontal="right" vertical="center" shrinkToFit="1"/>
    </xf>
    <xf numFmtId="38" fontId="3" fillId="0" borderId="56" xfId="49" applyFont="1" applyBorder="1" applyAlignment="1" quotePrefix="1">
      <alignment horizontal="right" vertical="center" shrinkToFit="1"/>
    </xf>
    <xf numFmtId="38" fontId="3" fillId="0" borderId="159" xfId="49" applyFont="1" applyBorder="1" applyAlignment="1" quotePrefix="1">
      <alignment horizontal="center" vertical="center" shrinkToFit="1"/>
    </xf>
    <xf numFmtId="38" fontId="3" fillId="0" borderId="160" xfId="49" applyFont="1" applyBorder="1" applyAlignment="1" quotePrefix="1">
      <alignment horizontal="center" vertical="center" shrinkToFit="1"/>
    </xf>
    <xf numFmtId="38" fontId="3" fillId="0" borderId="161" xfId="49" applyFont="1" applyBorder="1" applyAlignment="1" quotePrefix="1">
      <alignment horizontal="center" vertical="center" shrinkToFit="1"/>
    </xf>
    <xf numFmtId="0" fontId="3" fillId="7" borderId="159" xfId="0" applyFont="1" applyFill="1" applyBorder="1" applyAlignment="1" quotePrefix="1">
      <alignment horizontal="center" vertical="center" shrinkToFit="1"/>
    </xf>
    <xf numFmtId="0" fontId="3" fillId="7" borderId="160" xfId="0" applyFont="1" applyFill="1" applyBorder="1" applyAlignment="1" quotePrefix="1">
      <alignment horizontal="center" vertical="center" shrinkToFit="1"/>
    </xf>
    <xf numFmtId="0" fontId="3" fillId="7" borderId="161" xfId="0" applyFont="1" applyFill="1" applyBorder="1" applyAlignment="1" quotePrefix="1">
      <alignment horizontal="center" vertical="center" shrinkToFit="1"/>
    </xf>
    <xf numFmtId="38" fontId="3" fillId="0" borderId="159" xfId="49" applyFont="1" applyBorder="1" applyAlignment="1" quotePrefix="1">
      <alignment horizontal="right" vertical="center" shrinkToFit="1"/>
    </xf>
    <xf numFmtId="38" fontId="3" fillId="0" borderId="160" xfId="49" applyFont="1" applyBorder="1" applyAlignment="1" quotePrefix="1">
      <alignment horizontal="right" vertical="center" shrinkToFit="1"/>
    </xf>
    <xf numFmtId="0" fontId="3" fillId="0" borderId="64" xfId="0" applyFont="1" applyBorder="1" applyAlignment="1">
      <alignment horizontal="center" vertical="center" shrinkToFit="1"/>
    </xf>
    <xf numFmtId="0" fontId="3" fillId="0" borderId="138" xfId="0" applyFont="1" applyBorder="1" applyAlignment="1" quotePrefix="1">
      <alignment horizontal="center" vertical="center"/>
    </xf>
    <xf numFmtId="0" fontId="3" fillId="0" borderId="57" xfId="0" applyFont="1" applyBorder="1" applyAlignment="1" quotePrefix="1">
      <alignment horizontal="center" vertical="center"/>
    </xf>
    <xf numFmtId="38" fontId="3" fillId="7" borderId="159" xfId="49" applyFont="1" applyFill="1" applyBorder="1" applyAlignment="1" quotePrefix="1">
      <alignment horizontal="center" vertical="center" shrinkToFit="1"/>
    </xf>
    <xf numFmtId="38" fontId="3" fillId="7" borderId="160" xfId="49" applyFont="1" applyFill="1" applyBorder="1" applyAlignment="1" quotePrefix="1">
      <alignment horizontal="center" vertical="center" shrinkToFit="1"/>
    </xf>
    <xf numFmtId="38" fontId="3" fillId="7" borderId="161" xfId="49" applyFont="1" applyFill="1" applyBorder="1" applyAlignment="1" quotePrefix="1">
      <alignment horizontal="center" vertical="center" shrinkToFit="1"/>
    </xf>
    <xf numFmtId="0" fontId="3" fillId="0" borderId="162" xfId="0" applyFont="1" applyBorder="1" applyAlignment="1">
      <alignment horizontal="center" vertical="center" shrinkToFit="1"/>
    </xf>
    <xf numFmtId="0" fontId="3" fillId="0" borderId="163" xfId="0" applyFont="1" applyBorder="1" applyAlignment="1">
      <alignment horizontal="center" vertical="center" shrinkToFit="1"/>
    </xf>
    <xf numFmtId="0" fontId="3" fillId="0" borderId="64"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30" xfId="0" applyFont="1" applyBorder="1" applyAlignment="1" quotePrefix="1">
      <alignment horizontal="center" vertical="center" shrinkToFit="1"/>
    </xf>
    <xf numFmtId="0" fontId="22" fillId="34" borderId="150" xfId="0" applyFont="1" applyFill="1" applyBorder="1" applyAlignment="1" quotePrefix="1">
      <alignment horizontal="center" vertical="center" shrinkToFit="1"/>
    </xf>
    <xf numFmtId="0" fontId="22" fillId="34" borderId="31" xfId="0" applyFont="1" applyFill="1" applyBorder="1" applyAlignment="1" quotePrefix="1">
      <alignment horizontal="center" vertical="center" shrinkToFit="1"/>
    </xf>
    <xf numFmtId="0" fontId="22" fillId="34" borderId="32" xfId="0" applyFont="1" applyFill="1" applyBorder="1" applyAlignment="1" quotePrefix="1">
      <alignment horizontal="center" vertical="center" shrinkToFit="1"/>
    </xf>
    <xf numFmtId="38" fontId="3" fillId="7" borderId="30" xfId="49" applyFont="1" applyFill="1" applyBorder="1" applyAlignment="1" quotePrefix="1">
      <alignment horizontal="center" vertical="center" shrinkToFit="1"/>
    </xf>
    <xf numFmtId="38" fontId="3" fillId="7" borderId="31" xfId="49" applyFont="1" applyFill="1" applyBorder="1" applyAlignment="1" quotePrefix="1">
      <alignment horizontal="center" vertical="center" shrinkToFit="1"/>
    </xf>
    <xf numFmtId="38" fontId="3" fillId="7" borderId="32" xfId="49" applyFont="1" applyFill="1" applyBorder="1" applyAlignment="1" quotePrefix="1">
      <alignment horizontal="center" vertical="center" shrinkToFit="1"/>
    </xf>
    <xf numFmtId="0" fontId="3" fillId="0" borderId="163" xfId="0" applyFont="1" applyBorder="1" applyAlignment="1">
      <alignment horizontal="center" vertical="center" wrapText="1" shrinkToFit="1"/>
    </xf>
    <xf numFmtId="0" fontId="3" fillId="0" borderId="162" xfId="0" applyFont="1" applyBorder="1" applyAlignment="1">
      <alignment horizontal="center" vertical="center" wrapText="1" shrinkToFit="1"/>
    </xf>
    <xf numFmtId="38" fontId="3" fillId="0" borderId="30" xfId="49" applyFont="1" applyBorder="1" applyAlignment="1" quotePrefix="1">
      <alignment horizontal="right" vertical="center" shrinkToFit="1"/>
    </xf>
    <xf numFmtId="38" fontId="3" fillId="0" borderId="31" xfId="49" applyFont="1" applyBorder="1" applyAlignment="1" quotePrefix="1">
      <alignment horizontal="right" vertical="center" shrinkToFit="1"/>
    </xf>
    <xf numFmtId="0" fontId="3" fillId="0" borderId="59" xfId="0" applyFont="1" applyBorder="1" applyAlignment="1" quotePrefix="1">
      <alignment horizontal="center" vertical="center" shrinkToFit="1"/>
    </xf>
    <xf numFmtId="186" fontId="6" fillId="0" borderId="55" xfId="0" applyNumberFormat="1" applyFont="1" applyBorder="1" applyAlignment="1">
      <alignment horizontal="left" vertical="center" shrinkToFit="1"/>
    </xf>
    <xf numFmtId="186" fontId="6" fillId="0" borderId="56" xfId="0" applyNumberFormat="1" applyFont="1" applyBorder="1" applyAlignment="1">
      <alignment horizontal="left" vertical="center" shrinkToFit="1"/>
    </xf>
    <xf numFmtId="186" fontId="6" fillId="0" borderId="57" xfId="0" applyNumberFormat="1" applyFont="1" applyBorder="1" applyAlignment="1">
      <alignment horizontal="left" vertical="center" shrinkToFit="1"/>
    </xf>
    <xf numFmtId="186" fontId="6" fillId="0" borderId="58" xfId="0" applyNumberFormat="1" applyFont="1" applyBorder="1" applyAlignment="1">
      <alignment horizontal="left" vertical="center" shrinkToFit="1"/>
    </xf>
    <xf numFmtId="186" fontId="6" fillId="0" borderId="29" xfId="0" applyNumberFormat="1" applyFont="1" applyBorder="1" applyAlignment="1">
      <alignment horizontal="left" vertical="center" shrinkToFit="1"/>
    </xf>
    <xf numFmtId="186" fontId="6" fillId="0" borderId="59" xfId="0" applyNumberFormat="1" applyFont="1" applyBorder="1" applyAlignment="1">
      <alignment horizontal="left" vertical="center" shrinkToFit="1"/>
    </xf>
    <xf numFmtId="184" fontId="6" fillId="0" borderId="71" xfId="0" applyNumberFormat="1" applyFont="1" applyBorder="1" applyAlignment="1">
      <alignment horizontal="center" vertical="center" shrinkToFit="1"/>
    </xf>
    <xf numFmtId="184" fontId="6" fillId="0" borderId="69" xfId="0" applyNumberFormat="1" applyFont="1" applyBorder="1" applyAlignment="1">
      <alignment horizontal="center" vertical="center" shrinkToFit="1"/>
    </xf>
    <xf numFmtId="0" fontId="0" fillId="0" borderId="24"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34" xfId="0" applyFont="1" applyBorder="1" applyAlignment="1">
      <alignment horizontal="center" vertical="center"/>
    </xf>
    <xf numFmtId="0" fontId="18" fillId="0" borderId="10" xfId="0" applyFont="1" applyBorder="1" applyAlignment="1">
      <alignment horizontal="center" vertical="center"/>
    </xf>
    <xf numFmtId="0" fontId="18" fillId="0" borderId="60" xfId="0" applyFont="1" applyBorder="1" applyAlignment="1">
      <alignment horizontal="center" vertical="center"/>
    </xf>
    <xf numFmtId="0" fontId="60" fillId="0" borderId="0" xfId="0" applyFont="1" applyAlignment="1">
      <alignment horizontal="center" vertical="center"/>
    </xf>
    <xf numFmtId="0" fontId="60" fillId="0" borderId="10" xfId="0" applyFont="1" applyBorder="1" applyAlignment="1">
      <alignment horizontal="center" vertical="center"/>
    </xf>
    <xf numFmtId="0" fontId="3" fillId="7" borderId="30" xfId="0" applyFont="1" applyFill="1" applyBorder="1" applyAlignment="1" quotePrefix="1">
      <alignment horizontal="center" vertical="center" shrinkToFit="1"/>
    </xf>
    <xf numFmtId="0" fontId="3" fillId="7" borderId="31" xfId="0" applyFont="1" applyFill="1" applyBorder="1" applyAlignment="1" quotePrefix="1">
      <alignment horizontal="center" vertical="center" shrinkToFit="1"/>
    </xf>
    <xf numFmtId="0" fontId="3" fillId="7" borderId="32" xfId="0" applyFont="1" applyFill="1" applyBorder="1" applyAlignment="1" quotePrefix="1">
      <alignment horizontal="center" vertical="center" shrinkToFit="1"/>
    </xf>
    <xf numFmtId="0" fontId="3" fillId="0" borderId="136" xfId="0" applyFont="1" applyBorder="1" applyAlignment="1" quotePrefix="1">
      <alignment horizontal="center" vertical="center"/>
    </xf>
    <xf numFmtId="0" fontId="3" fillId="0" borderId="59" xfId="0" applyFont="1" applyBorder="1" applyAlignment="1" quotePrefix="1">
      <alignment horizontal="center" vertical="center"/>
    </xf>
    <xf numFmtId="0" fontId="3" fillId="0" borderId="10" xfId="0" applyFont="1" applyBorder="1" applyAlignment="1">
      <alignment horizontal="left" vertical="center" shrinkToFit="1"/>
    </xf>
    <xf numFmtId="0" fontId="6" fillId="0" borderId="164" xfId="0" applyFont="1" applyBorder="1" applyAlignment="1">
      <alignment horizontal="left" vertical="center" shrinkToFit="1"/>
    </xf>
    <xf numFmtId="0" fontId="61" fillId="0" borderId="2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64" fillId="0" borderId="61" xfId="0" applyFont="1" applyBorder="1" applyAlignment="1">
      <alignment horizontal="center"/>
    </xf>
    <xf numFmtId="0" fontId="64" fillId="0" borderId="62" xfId="0" applyFont="1" applyBorder="1" applyAlignment="1">
      <alignment horizontal="center"/>
    </xf>
    <xf numFmtId="0" fontId="64" fillId="0" borderId="63" xfId="0" applyFont="1" applyBorder="1" applyAlignment="1">
      <alignment horizontal="center"/>
    </xf>
    <xf numFmtId="0" fontId="0" fillId="0" borderId="165" xfId="0"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horizontal="center"/>
    </xf>
    <xf numFmtId="0" fontId="65" fillId="0" borderId="115" xfId="0" applyFont="1" applyBorder="1" applyAlignment="1">
      <alignment horizontal="center"/>
    </xf>
    <xf numFmtId="0" fontId="65" fillId="0" borderId="116" xfId="0" applyFont="1" applyBorder="1" applyAlignment="1">
      <alignment horizontal="center"/>
    </xf>
    <xf numFmtId="0" fontId="65" fillId="0" borderId="117" xfId="0" applyFont="1"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66" xfId="0" applyBorder="1" applyAlignment="1">
      <alignment horizontal="center" vertical="center"/>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xf>
    <xf numFmtId="0" fontId="63" fillId="33" borderId="34" xfId="61" applyFont="1" applyFill="1" applyBorder="1" applyAlignment="1">
      <alignment horizontal="center" vertical="center" shrinkToFit="1"/>
      <protection/>
    </xf>
    <xf numFmtId="0" fontId="63" fillId="33" borderId="10" xfId="61" applyFont="1" applyFill="1" applyBorder="1" applyAlignment="1">
      <alignment horizontal="center" vertical="center" shrinkToFit="1"/>
      <protection/>
    </xf>
    <xf numFmtId="0" fontId="63" fillId="33" borderId="60" xfId="61" applyFont="1" applyFill="1" applyBorder="1" applyAlignment="1">
      <alignment horizontal="center" vertical="center" shrinkToFit="1"/>
      <protection/>
    </xf>
    <xf numFmtId="0" fontId="0" fillId="0" borderId="167" xfId="0" applyBorder="1" applyAlignment="1">
      <alignment horizontal="center" vertical="center"/>
    </xf>
    <xf numFmtId="0" fontId="63" fillId="33" borderId="168" xfId="61" applyFont="1" applyFill="1" applyBorder="1" applyAlignment="1">
      <alignment horizontal="center" vertical="center" shrinkToFit="1"/>
      <protection/>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0" xfId="0" applyBorder="1" applyAlignment="1">
      <alignment horizontal="center" vertical="center"/>
    </xf>
    <xf numFmtId="0" fontId="0" fillId="0" borderId="60" xfId="0" applyBorder="1" applyAlignment="1">
      <alignment horizontal="center" vertical="center"/>
    </xf>
    <xf numFmtId="0" fontId="0" fillId="0" borderId="170" xfId="0" applyFont="1" applyBorder="1" applyAlignment="1">
      <alignment horizontal="center" vertical="center"/>
    </xf>
    <xf numFmtId="0" fontId="0" fillId="0" borderId="60" xfId="0" applyFont="1" applyBorder="1" applyAlignment="1">
      <alignment horizontal="center" vertical="center"/>
    </xf>
    <xf numFmtId="0" fontId="19" fillId="0" borderId="12" xfId="0" applyFont="1" applyBorder="1" applyAlignment="1">
      <alignment horizontal="left" vertical="center"/>
    </xf>
    <xf numFmtId="0" fontId="0" fillId="0" borderId="0" xfId="0" applyAlignment="1">
      <alignment horizontal="center" vertical="center"/>
    </xf>
    <xf numFmtId="0" fontId="0" fillId="0" borderId="6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96</xdr:col>
      <xdr:colOff>38100</xdr:colOff>
      <xdr:row>182</xdr:row>
      <xdr:rowOff>123825</xdr:rowOff>
    </xdr:from>
    <xdr:to>
      <xdr:col>100</xdr:col>
      <xdr:colOff>114300</xdr:colOff>
      <xdr:row>184</xdr:row>
      <xdr:rowOff>228600</xdr:rowOff>
    </xdr:to>
    <xdr:pic>
      <xdr:nvPicPr>
        <xdr:cNvPr id="1" name="図 1"/>
        <xdr:cNvPicPr preferRelativeResize="1">
          <a:picLocks noChangeAspect="1"/>
        </xdr:cNvPicPr>
      </xdr:nvPicPr>
      <xdr:blipFill>
        <a:blip r:embed="rId1"/>
        <a:stretch>
          <a:fillRect/>
        </a:stretch>
      </xdr:blipFill>
      <xdr:spPr>
        <a:xfrm>
          <a:off x="11934825" y="50806350"/>
          <a:ext cx="571500" cy="628650"/>
        </a:xfrm>
        <a:prstGeom prst="rect">
          <a:avLst/>
        </a:prstGeom>
        <a:noFill/>
        <a:ln w="9525" cmpd="sng">
          <a:noFill/>
        </a:ln>
      </xdr:spPr>
    </xdr:pic>
    <xdr:clientData/>
  </xdr:twoCellAnchor>
  <xdr:twoCellAnchor editAs="oneCell">
    <xdr:from>
      <xdr:col>1</xdr:col>
      <xdr:colOff>0</xdr:colOff>
      <xdr:row>156</xdr:row>
      <xdr:rowOff>276225</xdr:rowOff>
    </xdr:from>
    <xdr:to>
      <xdr:col>12</xdr:col>
      <xdr:colOff>28575</xdr:colOff>
      <xdr:row>159</xdr:row>
      <xdr:rowOff>47625</xdr:rowOff>
    </xdr:to>
    <xdr:pic>
      <xdr:nvPicPr>
        <xdr:cNvPr id="2" name="図 2"/>
        <xdr:cNvPicPr preferRelativeResize="1">
          <a:picLocks noChangeAspect="1"/>
        </xdr:cNvPicPr>
      </xdr:nvPicPr>
      <xdr:blipFill>
        <a:blip r:embed="rId2"/>
        <a:stretch>
          <a:fillRect/>
        </a:stretch>
      </xdr:blipFill>
      <xdr:spPr>
        <a:xfrm>
          <a:off x="123825" y="43519725"/>
          <a:ext cx="1390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39"/>
  <sheetViews>
    <sheetView tabSelected="1" view="pageBreakPreview" zoomScale="60" zoomScaleNormal="90" workbookViewId="0" topLeftCell="A1">
      <selection activeCell="A1" sqref="A1"/>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23.25" customHeight="1">
      <c r="A2" s="334" t="s">
        <v>154</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11"/>
    </row>
    <row r="3" spans="1:106" ht="9.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274" t="s">
        <v>75</v>
      </c>
      <c r="B4" s="276"/>
      <c r="C4" s="626" t="s">
        <v>4</v>
      </c>
      <c r="D4" s="275"/>
      <c r="E4" s="275"/>
      <c r="F4" s="275"/>
      <c r="G4" s="275"/>
      <c r="H4" s="275"/>
      <c r="I4" s="275"/>
      <c r="J4" s="275"/>
      <c r="K4" s="275"/>
      <c r="L4" s="275"/>
      <c r="M4" s="275"/>
      <c r="N4" s="275"/>
      <c r="O4" s="632"/>
      <c r="P4" s="643" t="s">
        <v>96</v>
      </c>
      <c r="Q4" s="644"/>
      <c r="R4" s="633" t="s">
        <v>2</v>
      </c>
      <c r="S4" s="275"/>
      <c r="T4" s="275"/>
      <c r="U4" s="275"/>
      <c r="V4" s="275"/>
      <c r="W4" s="632"/>
      <c r="X4" s="633" t="s">
        <v>5</v>
      </c>
      <c r="Y4" s="275"/>
      <c r="Z4" s="275"/>
      <c r="AA4" s="632"/>
      <c r="AB4" s="633" t="s">
        <v>6</v>
      </c>
      <c r="AC4" s="275"/>
      <c r="AD4" s="275"/>
      <c r="AE4" s="275"/>
      <c r="AF4" s="275"/>
      <c r="AG4" s="275"/>
      <c r="AH4" s="275"/>
      <c r="AI4" s="276"/>
      <c r="AJ4" s="626" t="s">
        <v>75</v>
      </c>
      <c r="AK4" s="276"/>
      <c r="AL4" s="626" t="s">
        <v>4</v>
      </c>
      <c r="AM4" s="275"/>
      <c r="AN4" s="275"/>
      <c r="AO4" s="275"/>
      <c r="AP4" s="275"/>
      <c r="AQ4" s="275"/>
      <c r="AR4" s="275"/>
      <c r="AS4" s="275"/>
      <c r="AT4" s="275"/>
      <c r="AU4" s="275"/>
      <c r="AV4" s="275"/>
      <c r="AW4" s="275"/>
      <c r="AX4" s="276"/>
      <c r="AY4" s="634" t="s">
        <v>96</v>
      </c>
      <c r="AZ4" s="635"/>
      <c r="BA4" s="626" t="s">
        <v>2</v>
      </c>
      <c r="BB4" s="275"/>
      <c r="BC4" s="275"/>
      <c r="BD4" s="275"/>
      <c r="BE4" s="275"/>
      <c r="BF4" s="276"/>
      <c r="BG4" s="626" t="s">
        <v>5</v>
      </c>
      <c r="BH4" s="275"/>
      <c r="BI4" s="275"/>
      <c r="BJ4" s="632"/>
      <c r="BK4" s="633" t="s">
        <v>6</v>
      </c>
      <c r="BL4" s="275"/>
      <c r="BM4" s="275"/>
      <c r="BN4" s="275"/>
      <c r="BO4" s="275"/>
      <c r="BP4" s="275"/>
      <c r="BQ4" s="275"/>
      <c r="BR4" s="276"/>
      <c r="BS4" s="626" t="s">
        <v>75</v>
      </c>
      <c r="BT4" s="276"/>
      <c r="BU4" s="626" t="s">
        <v>4</v>
      </c>
      <c r="BV4" s="275"/>
      <c r="BW4" s="275"/>
      <c r="BX4" s="275"/>
      <c r="BY4" s="275"/>
      <c r="BZ4" s="275"/>
      <c r="CA4" s="275"/>
      <c r="CB4" s="275"/>
      <c r="CC4" s="275"/>
      <c r="CD4" s="275"/>
      <c r="CE4" s="275"/>
      <c r="CF4" s="275"/>
      <c r="CG4" s="276"/>
      <c r="CH4" s="634" t="s">
        <v>96</v>
      </c>
      <c r="CI4" s="635"/>
      <c r="CJ4" s="626" t="s">
        <v>2</v>
      </c>
      <c r="CK4" s="275"/>
      <c r="CL4" s="275"/>
      <c r="CM4" s="275"/>
      <c r="CN4" s="275"/>
      <c r="CO4" s="276"/>
      <c r="CP4" s="626" t="s">
        <v>5</v>
      </c>
      <c r="CQ4" s="275"/>
      <c r="CR4" s="275"/>
      <c r="CS4" s="276"/>
      <c r="CT4" s="626" t="s">
        <v>6</v>
      </c>
      <c r="CU4" s="275"/>
      <c r="CV4" s="275"/>
      <c r="CW4" s="275"/>
      <c r="CX4" s="275"/>
      <c r="CY4" s="275"/>
      <c r="CZ4" s="275"/>
      <c r="DA4" s="456"/>
      <c r="DB4" s="16"/>
    </row>
    <row r="5" spans="1:106" ht="30" customHeight="1">
      <c r="A5" s="627">
        <v>1</v>
      </c>
      <c r="B5" s="628"/>
      <c r="C5" s="595" t="s">
        <v>155</v>
      </c>
      <c r="D5" s="126"/>
      <c r="E5" s="126"/>
      <c r="F5" s="126"/>
      <c r="G5" s="126"/>
      <c r="H5" s="126"/>
      <c r="I5" s="126"/>
      <c r="J5" s="126"/>
      <c r="K5" s="126"/>
      <c r="L5" s="126"/>
      <c r="M5" s="126"/>
      <c r="N5" s="126"/>
      <c r="O5" s="127"/>
      <c r="P5" s="137" t="s">
        <v>97</v>
      </c>
      <c r="Q5" s="139"/>
      <c r="R5" s="140">
        <v>10000</v>
      </c>
      <c r="S5" s="141"/>
      <c r="T5" s="141"/>
      <c r="U5" s="141"/>
      <c r="V5" s="141"/>
      <c r="W5" s="142"/>
      <c r="X5" s="629"/>
      <c r="Y5" s="630"/>
      <c r="Z5" s="630"/>
      <c r="AA5" s="631"/>
      <c r="AB5" s="624">
        <f>R5*X5</f>
        <v>0</v>
      </c>
      <c r="AC5" s="625"/>
      <c r="AD5" s="625"/>
      <c r="AE5" s="625"/>
      <c r="AF5" s="625"/>
      <c r="AG5" s="625"/>
      <c r="AH5" s="619"/>
      <c r="AI5" s="620"/>
      <c r="AJ5" s="606">
        <v>6</v>
      </c>
      <c r="AK5" s="610"/>
      <c r="AL5" s="595" t="s">
        <v>159</v>
      </c>
      <c r="AM5" s="126"/>
      <c r="AN5" s="126"/>
      <c r="AO5" s="126"/>
      <c r="AP5" s="126"/>
      <c r="AQ5" s="126"/>
      <c r="AR5" s="126"/>
      <c r="AS5" s="126"/>
      <c r="AT5" s="126"/>
      <c r="AU5" s="126"/>
      <c r="AV5" s="126"/>
      <c r="AW5" s="126"/>
      <c r="AX5" s="127"/>
      <c r="AY5" s="606"/>
      <c r="AZ5" s="610"/>
      <c r="BA5" s="618">
        <v>8000</v>
      </c>
      <c r="BB5" s="619"/>
      <c r="BC5" s="619"/>
      <c r="BD5" s="619"/>
      <c r="BE5" s="619"/>
      <c r="BF5" s="620"/>
      <c r="BG5" s="621"/>
      <c r="BH5" s="622"/>
      <c r="BI5" s="622"/>
      <c r="BJ5" s="623"/>
      <c r="BK5" s="624">
        <f>BA5*BG5</f>
        <v>0</v>
      </c>
      <c r="BL5" s="625"/>
      <c r="BM5" s="625"/>
      <c r="BN5" s="625"/>
      <c r="BO5" s="625"/>
      <c r="BP5" s="625"/>
      <c r="BQ5" s="619"/>
      <c r="BR5" s="620"/>
      <c r="BS5" s="606">
        <v>11</v>
      </c>
      <c r="BT5" s="607"/>
      <c r="BU5" s="608" t="s">
        <v>107</v>
      </c>
      <c r="BV5" s="609"/>
      <c r="BW5" s="609"/>
      <c r="BX5" s="609"/>
      <c r="BY5" s="609"/>
      <c r="BZ5" s="609"/>
      <c r="CA5" s="609"/>
      <c r="CB5" s="609"/>
      <c r="CC5" s="609"/>
      <c r="CD5" s="609"/>
      <c r="CE5" s="609"/>
      <c r="CF5" s="609"/>
      <c r="CG5" s="610"/>
      <c r="CH5" s="606"/>
      <c r="CI5" s="610"/>
      <c r="CJ5" s="611">
        <v>8000</v>
      </c>
      <c r="CK5" s="601"/>
      <c r="CL5" s="601"/>
      <c r="CM5" s="601"/>
      <c r="CN5" s="601"/>
      <c r="CO5" s="612"/>
      <c r="CP5" s="613"/>
      <c r="CQ5" s="614"/>
      <c r="CR5" s="614"/>
      <c r="CS5" s="615"/>
      <c r="CT5" s="616">
        <f aca="true" t="shared" si="0" ref="CT5:CT13">CJ5*CP5</f>
        <v>0</v>
      </c>
      <c r="CU5" s="617"/>
      <c r="CV5" s="617"/>
      <c r="CW5" s="617"/>
      <c r="CX5" s="617"/>
      <c r="CY5" s="617"/>
      <c r="CZ5" s="601"/>
      <c r="DA5" s="602"/>
      <c r="DB5" s="37"/>
    </row>
    <row r="6" spans="1:106" ht="30" customHeight="1">
      <c r="A6" s="135">
        <v>2</v>
      </c>
      <c r="B6" s="136"/>
      <c r="C6" s="595" t="s">
        <v>156</v>
      </c>
      <c r="D6" s="126"/>
      <c r="E6" s="126"/>
      <c r="F6" s="126"/>
      <c r="G6" s="126"/>
      <c r="H6" s="126"/>
      <c r="I6" s="126"/>
      <c r="J6" s="126"/>
      <c r="K6" s="126"/>
      <c r="L6" s="126"/>
      <c r="M6" s="126"/>
      <c r="N6" s="126"/>
      <c r="O6" s="127"/>
      <c r="P6" s="123" t="s">
        <v>97</v>
      </c>
      <c r="Q6" s="124"/>
      <c r="R6" s="591">
        <v>10000</v>
      </c>
      <c r="S6" s="592"/>
      <c r="T6" s="592"/>
      <c r="U6" s="592"/>
      <c r="V6" s="592"/>
      <c r="W6" s="593"/>
      <c r="X6" s="144"/>
      <c r="Y6" s="144"/>
      <c r="Z6" s="144"/>
      <c r="AA6" s="145"/>
      <c r="AB6" s="117">
        <f aca="true" t="shared" si="1" ref="AB6:AB11">R6*X6</f>
        <v>0</v>
      </c>
      <c r="AC6" s="118"/>
      <c r="AD6" s="118"/>
      <c r="AE6" s="118"/>
      <c r="AF6" s="118"/>
      <c r="AG6" s="118"/>
      <c r="AH6" s="121"/>
      <c r="AI6" s="122"/>
      <c r="AJ6" s="123">
        <v>7</v>
      </c>
      <c r="AK6" s="124"/>
      <c r="AL6" s="603" t="s">
        <v>160</v>
      </c>
      <c r="AM6" s="604"/>
      <c r="AN6" s="604"/>
      <c r="AO6" s="604"/>
      <c r="AP6" s="604"/>
      <c r="AQ6" s="604"/>
      <c r="AR6" s="604"/>
      <c r="AS6" s="604"/>
      <c r="AT6" s="604"/>
      <c r="AU6" s="604"/>
      <c r="AV6" s="604"/>
      <c r="AW6" s="604"/>
      <c r="AX6" s="605"/>
      <c r="AY6" s="123"/>
      <c r="AZ6" s="124"/>
      <c r="BA6" s="131">
        <v>8000</v>
      </c>
      <c r="BB6" s="121"/>
      <c r="BC6" s="121"/>
      <c r="BD6" s="121"/>
      <c r="BE6" s="121"/>
      <c r="BF6" s="122"/>
      <c r="BG6" s="132"/>
      <c r="BH6" s="133"/>
      <c r="BI6" s="133"/>
      <c r="BJ6" s="134"/>
      <c r="BK6" s="117">
        <f aca="true" t="shared" si="2" ref="BK6:BK11">BA6*BG6</f>
        <v>0</v>
      </c>
      <c r="BL6" s="118"/>
      <c r="BM6" s="118"/>
      <c r="BN6" s="118"/>
      <c r="BO6" s="118"/>
      <c r="BP6" s="118"/>
      <c r="BQ6" s="121"/>
      <c r="BR6" s="122"/>
      <c r="BS6" s="123">
        <v>12</v>
      </c>
      <c r="BT6" s="124"/>
      <c r="BU6" s="596" t="s">
        <v>108</v>
      </c>
      <c r="BV6" s="597"/>
      <c r="BW6" s="597"/>
      <c r="BX6" s="597"/>
      <c r="BY6" s="597"/>
      <c r="BZ6" s="597"/>
      <c r="CA6" s="597"/>
      <c r="CB6" s="597"/>
      <c r="CC6" s="597"/>
      <c r="CD6" s="597"/>
      <c r="CE6" s="597"/>
      <c r="CF6" s="597"/>
      <c r="CG6" s="598"/>
      <c r="CH6" s="576"/>
      <c r="CI6" s="577"/>
      <c r="CJ6" s="140">
        <v>8000</v>
      </c>
      <c r="CK6" s="141"/>
      <c r="CL6" s="141"/>
      <c r="CM6" s="141"/>
      <c r="CN6" s="141"/>
      <c r="CO6" s="142"/>
      <c r="CP6" s="566"/>
      <c r="CQ6" s="567"/>
      <c r="CR6" s="567"/>
      <c r="CS6" s="568"/>
      <c r="CT6" s="599">
        <f t="shared" si="0"/>
        <v>0</v>
      </c>
      <c r="CU6" s="600"/>
      <c r="CV6" s="600"/>
      <c r="CW6" s="600"/>
      <c r="CX6" s="600"/>
      <c r="CY6" s="600"/>
      <c r="CZ6" s="571"/>
      <c r="DA6" s="572"/>
      <c r="DB6" s="37"/>
    </row>
    <row r="7" spans="1:106" ht="30" customHeight="1">
      <c r="A7" s="135">
        <v>3</v>
      </c>
      <c r="B7" s="136"/>
      <c r="C7" s="595" t="s">
        <v>157</v>
      </c>
      <c r="D7" s="126"/>
      <c r="E7" s="126"/>
      <c r="F7" s="126"/>
      <c r="G7" s="126"/>
      <c r="H7" s="126"/>
      <c r="I7" s="126"/>
      <c r="J7" s="126"/>
      <c r="K7" s="126"/>
      <c r="L7" s="126"/>
      <c r="M7" s="126"/>
      <c r="N7" s="126"/>
      <c r="O7" s="127"/>
      <c r="P7" s="137" t="s">
        <v>97</v>
      </c>
      <c r="Q7" s="139"/>
      <c r="R7" s="140">
        <v>10000</v>
      </c>
      <c r="S7" s="141"/>
      <c r="T7" s="141"/>
      <c r="U7" s="141"/>
      <c r="V7" s="141"/>
      <c r="W7" s="142"/>
      <c r="X7" s="143"/>
      <c r="Y7" s="144"/>
      <c r="Z7" s="144"/>
      <c r="AA7" s="145"/>
      <c r="AB7" s="117">
        <f t="shared" si="1"/>
        <v>0</v>
      </c>
      <c r="AC7" s="118"/>
      <c r="AD7" s="118"/>
      <c r="AE7" s="118"/>
      <c r="AF7" s="118"/>
      <c r="AG7" s="118"/>
      <c r="AH7" s="121"/>
      <c r="AI7" s="122"/>
      <c r="AJ7" s="123">
        <v>8</v>
      </c>
      <c r="AK7" s="124"/>
      <c r="AL7" s="594" t="s">
        <v>206</v>
      </c>
      <c r="AM7" s="594"/>
      <c r="AN7" s="594"/>
      <c r="AO7" s="594"/>
      <c r="AP7" s="594"/>
      <c r="AQ7" s="594"/>
      <c r="AR7" s="594"/>
      <c r="AS7" s="594"/>
      <c r="AT7" s="594"/>
      <c r="AU7" s="594"/>
      <c r="AV7" s="594"/>
      <c r="AW7" s="594"/>
      <c r="AX7" s="594"/>
      <c r="AY7" s="586"/>
      <c r="AZ7" s="124"/>
      <c r="BA7" s="131">
        <v>8000</v>
      </c>
      <c r="BB7" s="121"/>
      <c r="BC7" s="121"/>
      <c r="BD7" s="121"/>
      <c r="BE7" s="121"/>
      <c r="BF7" s="122"/>
      <c r="BG7" s="132"/>
      <c r="BH7" s="133"/>
      <c r="BI7" s="133"/>
      <c r="BJ7" s="134"/>
      <c r="BK7" s="117">
        <f t="shared" si="2"/>
        <v>0</v>
      </c>
      <c r="BL7" s="118"/>
      <c r="BM7" s="118"/>
      <c r="BN7" s="118"/>
      <c r="BO7" s="118"/>
      <c r="BP7" s="118"/>
      <c r="BQ7" s="121"/>
      <c r="BR7" s="122"/>
      <c r="BS7" s="123">
        <v>13</v>
      </c>
      <c r="BT7" s="124"/>
      <c r="BU7" s="585" t="s">
        <v>109</v>
      </c>
      <c r="BV7" s="586"/>
      <c r="BW7" s="586"/>
      <c r="BX7" s="586"/>
      <c r="BY7" s="586"/>
      <c r="BZ7" s="586"/>
      <c r="CA7" s="586"/>
      <c r="CB7" s="586"/>
      <c r="CC7" s="586"/>
      <c r="CD7" s="586"/>
      <c r="CE7" s="586"/>
      <c r="CF7" s="586"/>
      <c r="CG7" s="587"/>
      <c r="CH7" s="585"/>
      <c r="CI7" s="124"/>
      <c r="CJ7" s="131">
        <v>8000</v>
      </c>
      <c r="CK7" s="121"/>
      <c r="CL7" s="121"/>
      <c r="CM7" s="121"/>
      <c r="CN7" s="121"/>
      <c r="CO7" s="122"/>
      <c r="CP7" s="114"/>
      <c r="CQ7" s="115"/>
      <c r="CR7" s="115"/>
      <c r="CS7" s="116"/>
      <c r="CT7" s="583">
        <f t="shared" si="0"/>
        <v>0</v>
      </c>
      <c r="CU7" s="584"/>
      <c r="CV7" s="584"/>
      <c r="CW7" s="584"/>
      <c r="CX7" s="584"/>
      <c r="CY7" s="584"/>
      <c r="CZ7" s="119"/>
      <c r="DA7" s="120"/>
      <c r="DB7" s="37"/>
    </row>
    <row r="8" spans="1:106" ht="30" customHeight="1" thickBot="1">
      <c r="A8" s="135">
        <v>4</v>
      </c>
      <c r="B8" s="136"/>
      <c r="C8" s="588" t="s">
        <v>158</v>
      </c>
      <c r="D8" s="589"/>
      <c r="E8" s="589"/>
      <c r="F8" s="589"/>
      <c r="G8" s="589"/>
      <c r="H8" s="589"/>
      <c r="I8" s="589"/>
      <c r="J8" s="589"/>
      <c r="K8" s="589"/>
      <c r="L8" s="589"/>
      <c r="M8" s="589"/>
      <c r="N8" s="589"/>
      <c r="O8" s="590"/>
      <c r="P8" s="123" t="s">
        <v>97</v>
      </c>
      <c r="Q8" s="124"/>
      <c r="R8" s="591">
        <v>10000</v>
      </c>
      <c r="S8" s="592"/>
      <c r="T8" s="592"/>
      <c r="U8" s="592"/>
      <c r="V8" s="592"/>
      <c r="W8" s="593"/>
      <c r="X8" s="143"/>
      <c r="Y8" s="144"/>
      <c r="Z8" s="144"/>
      <c r="AA8" s="145"/>
      <c r="AB8" s="117">
        <f t="shared" si="1"/>
        <v>0</v>
      </c>
      <c r="AC8" s="118"/>
      <c r="AD8" s="118"/>
      <c r="AE8" s="118"/>
      <c r="AF8" s="118"/>
      <c r="AG8" s="118"/>
      <c r="AH8" s="121"/>
      <c r="AI8" s="122"/>
      <c r="AJ8" s="123">
        <v>9</v>
      </c>
      <c r="AK8" s="587"/>
      <c r="AL8" s="321" t="s">
        <v>207</v>
      </c>
      <c r="AM8" s="138"/>
      <c r="AN8" s="138"/>
      <c r="AO8" s="138"/>
      <c r="AP8" s="138"/>
      <c r="AQ8" s="138"/>
      <c r="AR8" s="138"/>
      <c r="AS8" s="138"/>
      <c r="AT8" s="138"/>
      <c r="AU8" s="138"/>
      <c r="AV8" s="138"/>
      <c r="AW8" s="138"/>
      <c r="AX8" s="139"/>
      <c r="AY8" s="123"/>
      <c r="AZ8" s="124"/>
      <c r="BA8" s="131">
        <v>8000</v>
      </c>
      <c r="BB8" s="121"/>
      <c r="BC8" s="121"/>
      <c r="BD8" s="121"/>
      <c r="BE8" s="121"/>
      <c r="BF8" s="122"/>
      <c r="BG8" s="132"/>
      <c r="BH8" s="133"/>
      <c r="BI8" s="133"/>
      <c r="BJ8" s="134"/>
      <c r="BK8" s="117">
        <f>BA8*BG8</f>
        <v>0</v>
      </c>
      <c r="BL8" s="118"/>
      <c r="BM8" s="118"/>
      <c r="BN8" s="118"/>
      <c r="BO8" s="118"/>
      <c r="BP8" s="118"/>
      <c r="BQ8" s="121"/>
      <c r="BR8" s="122"/>
      <c r="BS8" s="123">
        <v>14</v>
      </c>
      <c r="BT8" s="124"/>
      <c r="BU8" s="585" t="s">
        <v>68</v>
      </c>
      <c r="BV8" s="586"/>
      <c r="BW8" s="586"/>
      <c r="BX8" s="586"/>
      <c r="BY8" s="586"/>
      <c r="BZ8" s="586"/>
      <c r="CA8" s="586"/>
      <c r="CB8" s="586"/>
      <c r="CC8" s="586"/>
      <c r="CD8" s="586"/>
      <c r="CE8" s="586"/>
      <c r="CF8" s="586"/>
      <c r="CG8" s="587"/>
      <c r="CH8" s="585"/>
      <c r="CI8" s="124"/>
      <c r="CJ8" s="131">
        <v>5000</v>
      </c>
      <c r="CK8" s="121"/>
      <c r="CL8" s="121"/>
      <c r="CM8" s="121"/>
      <c r="CN8" s="121"/>
      <c r="CO8" s="122"/>
      <c r="CP8" s="114"/>
      <c r="CQ8" s="115"/>
      <c r="CR8" s="115"/>
      <c r="CS8" s="116"/>
      <c r="CT8" s="583">
        <f t="shared" si="0"/>
        <v>0</v>
      </c>
      <c r="CU8" s="584"/>
      <c r="CV8" s="584"/>
      <c r="CW8" s="584"/>
      <c r="CX8" s="584"/>
      <c r="CY8" s="584"/>
      <c r="CZ8" s="119"/>
      <c r="DA8" s="120"/>
      <c r="DB8" s="37"/>
    </row>
    <row r="9" spans="1:106" ht="30" customHeight="1" thickBot="1">
      <c r="A9" s="670">
        <v>5</v>
      </c>
      <c r="B9" s="671"/>
      <c r="C9" s="637" t="s">
        <v>199</v>
      </c>
      <c r="D9" s="638"/>
      <c r="E9" s="638"/>
      <c r="F9" s="638"/>
      <c r="G9" s="638"/>
      <c r="H9" s="638"/>
      <c r="I9" s="638"/>
      <c r="J9" s="638"/>
      <c r="K9" s="638"/>
      <c r="L9" s="638"/>
      <c r="M9" s="638"/>
      <c r="N9" s="638"/>
      <c r="O9" s="639"/>
      <c r="P9" s="636"/>
      <c r="Q9" s="590"/>
      <c r="R9" s="93">
        <v>10000</v>
      </c>
      <c r="S9" s="94"/>
      <c r="T9" s="94"/>
      <c r="U9" s="94"/>
      <c r="V9" s="94"/>
      <c r="W9" s="95"/>
      <c r="X9" s="640"/>
      <c r="Y9" s="641"/>
      <c r="Z9" s="641"/>
      <c r="AA9" s="642"/>
      <c r="AB9" s="645">
        <f>R9*X9</f>
        <v>0</v>
      </c>
      <c r="AC9" s="646"/>
      <c r="AD9" s="646"/>
      <c r="AE9" s="646"/>
      <c r="AF9" s="646"/>
      <c r="AG9" s="646"/>
      <c r="AH9" s="94"/>
      <c r="AI9" s="95"/>
      <c r="AJ9" s="90">
        <v>10</v>
      </c>
      <c r="AK9" s="647"/>
      <c r="AL9" s="636" t="s">
        <v>91</v>
      </c>
      <c r="AM9" s="589"/>
      <c r="AN9" s="589"/>
      <c r="AO9" s="589"/>
      <c r="AP9" s="589"/>
      <c r="AQ9" s="589"/>
      <c r="AR9" s="589"/>
      <c r="AS9" s="589"/>
      <c r="AT9" s="589"/>
      <c r="AU9" s="589"/>
      <c r="AV9" s="589"/>
      <c r="AW9" s="589"/>
      <c r="AX9" s="590"/>
      <c r="AY9" s="90"/>
      <c r="AZ9" s="91"/>
      <c r="BA9" s="93">
        <v>8000</v>
      </c>
      <c r="BB9" s="94"/>
      <c r="BC9" s="94"/>
      <c r="BD9" s="94"/>
      <c r="BE9" s="94"/>
      <c r="BF9" s="95"/>
      <c r="BG9" s="667"/>
      <c r="BH9" s="668"/>
      <c r="BI9" s="668"/>
      <c r="BJ9" s="669"/>
      <c r="BK9" s="645">
        <f>BA9*BG9</f>
        <v>0</v>
      </c>
      <c r="BL9" s="646"/>
      <c r="BM9" s="646"/>
      <c r="BN9" s="646"/>
      <c r="BO9" s="646"/>
      <c r="BP9" s="646"/>
      <c r="BQ9" s="94"/>
      <c r="BR9" s="94"/>
      <c r="BS9" s="90">
        <v>15</v>
      </c>
      <c r="BT9" s="91"/>
      <c r="BU9" s="90" t="s">
        <v>67</v>
      </c>
      <c r="BV9" s="92"/>
      <c r="BW9" s="92"/>
      <c r="BX9" s="92"/>
      <c r="BY9" s="92"/>
      <c r="BZ9" s="92"/>
      <c r="CA9" s="92"/>
      <c r="CB9" s="92"/>
      <c r="CC9" s="92"/>
      <c r="CD9" s="92"/>
      <c r="CE9" s="92"/>
      <c r="CF9" s="92"/>
      <c r="CG9" s="91"/>
      <c r="CH9" s="90"/>
      <c r="CI9" s="91"/>
      <c r="CJ9" s="93">
        <v>5000</v>
      </c>
      <c r="CK9" s="94"/>
      <c r="CL9" s="94"/>
      <c r="CM9" s="94"/>
      <c r="CN9" s="94"/>
      <c r="CO9" s="95"/>
      <c r="CP9" s="96"/>
      <c r="CQ9" s="97"/>
      <c r="CR9" s="97"/>
      <c r="CS9" s="98"/>
      <c r="CT9" s="99">
        <f t="shared" si="0"/>
        <v>0</v>
      </c>
      <c r="CU9" s="100"/>
      <c r="CV9" s="100"/>
      <c r="CW9" s="100"/>
      <c r="CX9" s="100"/>
      <c r="CY9" s="100"/>
      <c r="CZ9" s="101"/>
      <c r="DA9" s="102"/>
      <c r="DB9" s="37"/>
    </row>
    <row r="10" spans="1:106" ht="30" customHeight="1">
      <c r="A10" s="578">
        <v>1</v>
      </c>
      <c r="B10" s="579"/>
      <c r="C10" s="321" t="s">
        <v>162</v>
      </c>
      <c r="D10" s="138"/>
      <c r="E10" s="138"/>
      <c r="F10" s="138"/>
      <c r="G10" s="138"/>
      <c r="H10" s="138"/>
      <c r="I10" s="138"/>
      <c r="J10" s="138"/>
      <c r="K10" s="138"/>
      <c r="L10" s="138"/>
      <c r="M10" s="138"/>
      <c r="N10" s="138"/>
      <c r="O10" s="139"/>
      <c r="P10" s="137" t="s">
        <v>97</v>
      </c>
      <c r="Q10" s="139"/>
      <c r="R10" s="140">
        <v>12000</v>
      </c>
      <c r="S10" s="141"/>
      <c r="T10" s="141"/>
      <c r="U10" s="141"/>
      <c r="V10" s="141"/>
      <c r="W10" s="142"/>
      <c r="X10" s="580"/>
      <c r="Y10" s="581"/>
      <c r="Z10" s="581"/>
      <c r="AA10" s="582"/>
      <c r="AB10" s="569">
        <f>R10*X10</f>
        <v>0</v>
      </c>
      <c r="AC10" s="570"/>
      <c r="AD10" s="570"/>
      <c r="AE10" s="570"/>
      <c r="AF10" s="570"/>
      <c r="AG10" s="570"/>
      <c r="AH10" s="141"/>
      <c r="AI10" s="142"/>
      <c r="AJ10" s="576">
        <v>6</v>
      </c>
      <c r="AK10" s="577"/>
      <c r="AL10" s="321" t="s">
        <v>166</v>
      </c>
      <c r="AM10" s="138"/>
      <c r="AN10" s="138"/>
      <c r="AO10" s="138"/>
      <c r="AP10" s="138"/>
      <c r="AQ10" s="138"/>
      <c r="AR10" s="138"/>
      <c r="AS10" s="138"/>
      <c r="AT10" s="138"/>
      <c r="AU10" s="138"/>
      <c r="AV10" s="138"/>
      <c r="AW10" s="138"/>
      <c r="AX10" s="139"/>
      <c r="AY10" s="576"/>
      <c r="AZ10" s="577"/>
      <c r="BA10" s="140">
        <v>10000</v>
      </c>
      <c r="BB10" s="141"/>
      <c r="BC10" s="141"/>
      <c r="BD10" s="141"/>
      <c r="BE10" s="141"/>
      <c r="BF10" s="142"/>
      <c r="BG10" s="573"/>
      <c r="BH10" s="574"/>
      <c r="BI10" s="574"/>
      <c r="BJ10" s="575"/>
      <c r="BK10" s="569">
        <f>BA10*BG10</f>
        <v>0</v>
      </c>
      <c r="BL10" s="570"/>
      <c r="BM10" s="570"/>
      <c r="BN10" s="570"/>
      <c r="BO10" s="570"/>
      <c r="BP10" s="570"/>
      <c r="BQ10" s="141"/>
      <c r="BR10" s="142"/>
      <c r="BS10" s="576">
        <v>11</v>
      </c>
      <c r="BT10" s="577"/>
      <c r="BU10" s="137" t="s">
        <v>209</v>
      </c>
      <c r="BV10" s="138"/>
      <c r="BW10" s="138"/>
      <c r="BX10" s="138"/>
      <c r="BY10" s="138"/>
      <c r="BZ10" s="138"/>
      <c r="CA10" s="138"/>
      <c r="CB10" s="138"/>
      <c r="CC10" s="138"/>
      <c r="CD10" s="138"/>
      <c r="CE10" s="138"/>
      <c r="CF10" s="138"/>
      <c r="CG10" s="139"/>
      <c r="CH10" s="576"/>
      <c r="CI10" s="577"/>
      <c r="CJ10" s="140">
        <v>10000</v>
      </c>
      <c r="CK10" s="141"/>
      <c r="CL10" s="141"/>
      <c r="CM10" s="141"/>
      <c r="CN10" s="141"/>
      <c r="CO10" s="142"/>
      <c r="CP10" s="566"/>
      <c r="CQ10" s="567"/>
      <c r="CR10" s="567"/>
      <c r="CS10" s="568"/>
      <c r="CT10" s="569">
        <f t="shared" si="0"/>
        <v>0</v>
      </c>
      <c r="CU10" s="570"/>
      <c r="CV10" s="570"/>
      <c r="CW10" s="570"/>
      <c r="CX10" s="570"/>
      <c r="CY10" s="570"/>
      <c r="CZ10" s="571"/>
      <c r="DA10" s="572"/>
      <c r="DB10" s="37"/>
    </row>
    <row r="11" spans="1:106" ht="30" customHeight="1">
      <c r="A11" s="135">
        <v>2</v>
      </c>
      <c r="B11" s="136"/>
      <c r="C11" s="603" t="s">
        <v>161</v>
      </c>
      <c r="D11" s="604"/>
      <c r="E11" s="604"/>
      <c r="F11" s="604"/>
      <c r="G11" s="604"/>
      <c r="H11" s="604"/>
      <c r="I11" s="604"/>
      <c r="J11" s="604"/>
      <c r="K11" s="604"/>
      <c r="L11" s="604"/>
      <c r="M11" s="604"/>
      <c r="N11" s="604"/>
      <c r="O11" s="605"/>
      <c r="P11" s="137" t="s">
        <v>97</v>
      </c>
      <c r="Q11" s="139"/>
      <c r="R11" s="140">
        <v>12000</v>
      </c>
      <c r="S11" s="141"/>
      <c r="T11" s="141"/>
      <c r="U11" s="141"/>
      <c r="V11" s="141"/>
      <c r="W11" s="142"/>
      <c r="X11" s="143"/>
      <c r="Y11" s="144"/>
      <c r="Z11" s="144"/>
      <c r="AA11" s="145"/>
      <c r="AB11" s="117">
        <f t="shared" si="1"/>
        <v>0</v>
      </c>
      <c r="AC11" s="118"/>
      <c r="AD11" s="118"/>
      <c r="AE11" s="118"/>
      <c r="AF11" s="118"/>
      <c r="AG11" s="118"/>
      <c r="AH11" s="121"/>
      <c r="AI11" s="122"/>
      <c r="AJ11" s="123">
        <v>7</v>
      </c>
      <c r="AK11" s="124"/>
      <c r="AL11" s="137" t="s">
        <v>167</v>
      </c>
      <c r="AM11" s="138"/>
      <c r="AN11" s="138"/>
      <c r="AO11" s="138"/>
      <c r="AP11" s="138"/>
      <c r="AQ11" s="138"/>
      <c r="AR11" s="138"/>
      <c r="AS11" s="138"/>
      <c r="AT11" s="138"/>
      <c r="AU11" s="138"/>
      <c r="AV11" s="138"/>
      <c r="AW11" s="138"/>
      <c r="AX11" s="139"/>
      <c r="AY11" s="123"/>
      <c r="AZ11" s="124"/>
      <c r="BA11" s="131">
        <v>10000</v>
      </c>
      <c r="BB11" s="121"/>
      <c r="BC11" s="121"/>
      <c r="BD11" s="121"/>
      <c r="BE11" s="121"/>
      <c r="BF11" s="122"/>
      <c r="BG11" s="132"/>
      <c r="BH11" s="133"/>
      <c r="BI11" s="133"/>
      <c r="BJ11" s="134"/>
      <c r="BK11" s="117">
        <f t="shared" si="2"/>
        <v>0</v>
      </c>
      <c r="BL11" s="118"/>
      <c r="BM11" s="118"/>
      <c r="BN11" s="118"/>
      <c r="BO11" s="118"/>
      <c r="BP11" s="118"/>
      <c r="BQ11" s="121"/>
      <c r="BR11" s="122"/>
      <c r="BS11" s="123">
        <v>12</v>
      </c>
      <c r="BT11" s="124"/>
      <c r="BU11" s="137" t="s">
        <v>210</v>
      </c>
      <c r="BV11" s="138"/>
      <c r="BW11" s="138"/>
      <c r="BX11" s="138"/>
      <c r="BY11" s="138"/>
      <c r="BZ11" s="138"/>
      <c r="CA11" s="138"/>
      <c r="CB11" s="138"/>
      <c r="CC11" s="138"/>
      <c r="CD11" s="138"/>
      <c r="CE11" s="138"/>
      <c r="CF11" s="138"/>
      <c r="CG11" s="139"/>
      <c r="CH11" s="123"/>
      <c r="CI11" s="124"/>
      <c r="CJ11" s="128">
        <v>10000</v>
      </c>
      <c r="CK11" s="129"/>
      <c r="CL11" s="129"/>
      <c r="CM11" s="129"/>
      <c r="CN11" s="129"/>
      <c r="CO11" s="130"/>
      <c r="CP11" s="114"/>
      <c r="CQ11" s="115"/>
      <c r="CR11" s="115"/>
      <c r="CS11" s="116"/>
      <c r="CT11" s="117">
        <f t="shared" si="0"/>
        <v>0</v>
      </c>
      <c r="CU11" s="118"/>
      <c r="CV11" s="118"/>
      <c r="CW11" s="118"/>
      <c r="CX11" s="118"/>
      <c r="CY11" s="118"/>
      <c r="CZ11" s="119"/>
      <c r="DA11" s="120"/>
      <c r="DB11" s="37"/>
    </row>
    <row r="12" spans="1:106" ht="30" customHeight="1">
      <c r="A12" s="135">
        <v>3</v>
      </c>
      <c r="B12" s="136"/>
      <c r="C12" s="137" t="s">
        <v>163</v>
      </c>
      <c r="D12" s="138"/>
      <c r="E12" s="138"/>
      <c r="F12" s="138"/>
      <c r="G12" s="138"/>
      <c r="H12" s="138"/>
      <c r="I12" s="138"/>
      <c r="J12" s="138"/>
      <c r="K12" s="138"/>
      <c r="L12" s="138"/>
      <c r="M12" s="138"/>
      <c r="N12" s="138"/>
      <c r="O12" s="139"/>
      <c r="P12" s="123"/>
      <c r="Q12" s="124"/>
      <c r="R12" s="131">
        <v>10000</v>
      </c>
      <c r="S12" s="121"/>
      <c r="T12" s="121"/>
      <c r="U12" s="121"/>
      <c r="V12" s="121"/>
      <c r="W12" s="122"/>
      <c r="X12" s="143"/>
      <c r="Y12" s="144"/>
      <c r="Z12" s="144"/>
      <c r="AA12" s="145"/>
      <c r="AB12" s="117">
        <f>R12*X12</f>
        <v>0</v>
      </c>
      <c r="AC12" s="118"/>
      <c r="AD12" s="118"/>
      <c r="AE12" s="118"/>
      <c r="AF12" s="118"/>
      <c r="AG12" s="118"/>
      <c r="AH12" s="121"/>
      <c r="AI12" s="122"/>
      <c r="AJ12" s="123">
        <v>8</v>
      </c>
      <c r="AK12" s="124"/>
      <c r="AL12" s="125" t="s">
        <v>168</v>
      </c>
      <c r="AM12" s="126"/>
      <c r="AN12" s="126"/>
      <c r="AO12" s="126"/>
      <c r="AP12" s="126"/>
      <c r="AQ12" s="126"/>
      <c r="AR12" s="126"/>
      <c r="AS12" s="126"/>
      <c r="AT12" s="126"/>
      <c r="AU12" s="126"/>
      <c r="AV12" s="126"/>
      <c r="AW12" s="126"/>
      <c r="AX12" s="127"/>
      <c r="AY12" s="123"/>
      <c r="AZ12" s="124"/>
      <c r="BA12" s="131">
        <v>10000</v>
      </c>
      <c r="BB12" s="121"/>
      <c r="BC12" s="121"/>
      <c r="BD12" s="121"/>
      <c r="BE12" s="121"/>
      <c r="BF12" s="122"/>
      <c r="BG12" s="132"/>
      <c r="BH12" s="133"/>
      <c r="BI12" s="133"/>
      <c r="BJ12" s="134"/>
      <c r="BK12" s="117">
        <f>BA12*BG12</f>
        <v>0</v>
      </c>
      <c r="BL12" s="118"/>
      <c r="BM12" s="118"/>
      <c r="BN12" s="118"/>
      <c r="BO12" s="118"/>
      <c r="BP12" s="118"/>
      <c r="BQ12" s="121"/>
      <c r="BR12" s="122"/>
      <c r="BS12" s="123">
        <v>13</v>
      </c>
      <c r="BT12" s="124"/>
      <c r="BU12" s="125" t="s">
        <v>211</v>
      </c>
      <c r="BV12" s="126"/>
      <c r="BW12" s="126"/>
      <c r="BX12" s="126"/>
      <c r="BY12" s="126"/>
      <c r="BZ12" s="126"/>
      <c r="CA12" s="126"/>
      <c r="CB12" s="126"/>
      <c r="CC12" s="126"/>
      <c r="CD12" s="126"/>
      <c r="CE12" s="126"/>
      <c r="CF12" s="126"/>
      <c r="CG12" s="127"/>
      <c r="CH12" s="123"/>
      <c r="CI12" s="124"/>
      <c r="CJ12" s="128">
        <v>10000</v>
      </c>
      <c r="CK12" s="129"/>
      <c r="CL12" s="129"/>
      <c r="CM12" s="129"/>
      <c r="CN12" s="129"/>
      <c r="CO12" s="130"/>
      <c r="CP12" s="114"/>
      <c r="CQ12" s="115"/>
      <c r="CR12" s="115"/>
      <c r="CS12" s="116"/>
      <c r="CT12" s="117">
        <f t="shared" si="0"/>
        <v>0</v>
      </c>
      <c r="CU12" s="118"/>
      <c r="CV12" s="118"/>
      <c r="CW12" s="118"/>
      <c r="CX12" s="118"/>
      <c r="CY12" s="118"/>
      <c r="CZ12" s="119"/>
      <c r="DA12" s="120"/>
      <c r="DB12" s="37"/>
    </row>
    <row r="13" spans="1:106" ht="30" customHeight="1">
      <c r="A13" s="135">
        <v>4</v>
      </c>
      <c r="B13" s="136"/>
      <c r="C13" s="137" t="s">
        <v>164</v>
      </c>
      <c r="D13" s="138"/>
      <c r="E13" s="138"/>
      <c r="F13" s="138"/>
      <c r="G13" s="138"/>
      <c r="H13" s="138"/>
      <c r="I13" s="138"/>
      <c r="J13" s="138"/>
      <c r="K13" s="138"/>
      <c r="L13" s="138"/>
      <c r="M13" s="138"/>
      <c r="N13" s="138"/>
      <c r="O13" s="139"/>
      <c r="P13" s="137"/>
      <c r="Q13" s="139"/>
      <c r="R13" s="140">
        <v>10000</v>
      </c>
      <c r="S13" s="141"/>
      <c r="T13" s="141"/>
      <c r="U13" s="141"/>
      <c r="V13" s="141"/>
      <c r="W13" s="142"/>
      <c r="X13" s="143"/>
      <c r="Y13" s="144"/>
      <c r="Z13" s="144"/>
      <c r="AA13" s="145"/>
      <c r="AB13" s="117">
        <f>R13*X13</f>
        <v>0</v>
      </c>
      <c r="AC13" s="118"/>
      <c r="AD13" s="118"/>
      <c r="AE13" s="118"/>
      <c r="AF13" s="118"/>
      <c r="AG13" s="118"/>
      <c r="AH13" s="121"/>
      <c r="AI13" s="122"/>
      <c r="AJ13" s="123">
        <v>9</v>
      </c>
      <c r="AK13" s="124"/>
      <c r="AL13" s="125" t="s">
        <v>169</v>
      </c>
      <c r="AM13" s="126"/>
      <c r="AN13" s="126"/>
      <c r="AO13" s="126"/>
      <c r="AP13" s="126"/>
      <c r="AQ13" s="126"/>
      <c r="AR13" s="126"/>
      <c r="AS13" s="126"/>
      <c r="AT13" s="126"/>
      <c r="AU13" s="126"/>
      <c r="AV13" s="126"/>
      <c r="AW13" s="126"/>
      <c r="AX13" s="127"/>
      <c r="AY13" s="123"/>
      <c r="AZ13" s="124"/>
      <c r="BA13" s="131">
        <v>10000</v>
      </c>
      <c r="BB13" s="121"/>
      <c r="BC13" s="121"/>
      <c r="BD13" s="121"/>
      <c r="BE13" s="121"/>
      <c r="BF13" s="122"/>
      <c r="BG13" s="132"/>
      <c r="BH13" s="133"/>
      <c r="BI13" s="133"/>
      <c r="BJ13" s="134"/>
      <c r="BK13" s="117">
        <f>BA13*BG13</f>
        <v>0</v>
      </c>
      <c r="BL13" s="118"/>
      <c r="BM13" s="118"/>
      <c r="BN13" s="118"/>
      <c r="BO13" s="118"/>
      <c r="BP13" s="118"/>
      <c r="BQ13" s="121"/>
      <c r="BR13" s="122"/>
      <c r="BS13" s="123">
        <v>14</v>
      </c>
      <c r="BT13" s="124"/>
      <c r="BU13" s="125" t="s">
        <v>212</v>
      </c>
      <c r="BV13" s="126"/>
      <c r="BW13" s="126"/>
      <c r="BX13" s="126"/>
      <c r="BY13" s="126"/>
      <c r="BZ13" s="126"/>
      <c r="CA13" s="126"/>
      <c r="CB13" s="126"/>
      <c r="CC13" s="126"/>
      <c r="CD13" s="126"/>
      <c r="CE13" s="126"/>
      <c r="CF13" s="126"/>
      <c r="CG13" s="127"/>
      <c r="CH13" s="123"/>
      <c r="CI13" s="124"/>
      <c r="CJ13" s="128">
        <v>10000</v>
      </c>
      <c r="CK13" s="129"/>
      <c r="CL13" s="129"/>
      <c r="CM13" s="129"/>
      <c r="CN13" s="129"/>
      <c r="CO13" s="130"/>
      <c r="CP13" s="114"/>
      <c r="CQ13" s="115"/>
      <c r="CR13" s="115"/>
      <c r="CS13" s="116"/>
      <c r="CT13" s="117">
        <f t="shared" si="0"/>
        <v>0</v>
      </c>
      <c r="CU13" s="118"/>
      <c r="CV13" s="118"/>
      <c r="CW13" s="118"/>
      <c r="CX13" s="118"/>
      <c r="CY13" s="118"/>
      <c r="CZ13" s="119"/>
      <c r="DA13" s="120"/>
      <c r="DB13" s="37"/>
    </row>
    <row r="14" spans="1:106" ht="30" customHeight="1" thickBot="1">
      <c r="A14" s="135">
        <v>5</v>
      </c>
      <c r="B14" s="136"/>
      <c r="C14" s="321" t="s">
        <v>165</v>
      </c>
      <c r="D14" s="138"/>
      <c r="E14" s="138"/>
      <c r="F14" s="138"/>
      <c r="G14" s="138"/>
      <c r="H14" s="138"/>
      <c r="I14" s="138"/>
      <c r="J14" s="138"/>
      <c r="K14" s="138"/>
      <c r="L14" s="138"/>
      <c r="M14" s="138"/>
      <c r="N14" s="138"/>
      <c r="O14" s="139"/>
      <c r="P14" s="137"/>
      <c r="Q14" s="139"/>
      <c r="R14" s="140">
        <v>10000</v>
      </c>
      <c r="S14" s="141"/>
      <c r="T14" s="141"/>
      <c r="U14" s="141"/>
      <c r="V14" s="141"/>
      <c r="W14" s="142"/>
      <c r="X14" s="143"/>
      <c r="Y14" s="144"/>
      <c r="Z14" s="144"/>
      <c r="AA14" s="145"/>
      <c r="AB14" s="117">
        <f>R14*X14</f>
        <v>0</v>
      </c>
      <c r="AC14" s="118"/>
      <c r="AD14" s="118"/>
      <c r="AE14" s="118"/>
      <c r="AF14" s="118"/>
      <c r="AG14" s="118"/>
      <c r="AH14" s="121"/>
      <c r="AI14" s="122"/>
      <c r="AJ14" s="123">
        <v>10</v>
      </c>
      <c r="AK14" s="124"/>
      <c r="AL14" s="125" t="s">
        <v>170</v>
      </c>
      <c r="AM14" s="126"/>
      <c r="AN14" s="126"/>
      <c r="AO14" s="126"/>
      <c r="AP14" s="126"/>
      <c r="AQ14" s="126"/>
      <c r="AR14" s="126"/>
      <c r="AS14" s="126"/>
      <c r="AT14" s="126"/>
      <c r="AU14" s="126"/>
      <c r="AV14" s="126"/>
      <c r="AW14" s="126"/>
      <c r="AX14" s="127"/>
      <c r="AY14" s="123"/>
      <c r="AZ14" s="124"/>
      <c r="BA14" s="131">
        <v>10000</v>
      </c>
      <c r="BB14" s="121"/>
      <c r="BC14" s="121"/>
      <c r="BD14" s="121"/>
      <c r="BE14" s="121"/>
      <c r="BF14" s="122"/>
      <c r="BG14" s="132"/>
      <c r="BH14" s="133"/>
      <c r="BI14" s="133"/>
      <c r="BJ14" s="134"/>
      <c r="BK14" s="117">
        <f>BA14*BG14</f>
        <v>0</v>
      </c>
      <c r="BL14" s="118"/>
      <c r="BM14" s="118"/>
      <c r="BN14" s="118"/>
      <c r="BO14" s="118"/>
      <c r="BP14" s="118"/>
      <c r="BQ14" s="121"/>
      <c r="BR14" s="122"/>
      <c r="BS14" s="123"/>
      <c r="BT14" s="124"/>
      <c r="BU14" s="125"/>
      <c r="BV14" s="126"/>
      <c r="BW14" s="126"/>
      <c r="BX14" s="126"/>
      <c r="BY14" s="126"/>
      <c r="BZ14" s="126"/>
      <c r="CA14" s="126"/>
      <c r="CB14" s="126"/>
      <c r="CC14" s="126"/>
      <c r="CD14" s="126"/>
      <c r="CE14" s="126"/>
      <c r="CF14" s="126"/>
      <c r="CG14" s="127"/>
      <c r="CH14" s="123"/>
      <c r="CI14" s="124"/>
      <c r="CJ14" s="128"/>
      <c r="CK14" s="129"/>
      <c r="CL14" s="129"/>
      <c r="CM14" s="129"/>
      <c r="CN14" s="129"/>
      <c r="CO14" s="130"/>
      <c r="CP14" s="114"/>
      <c r="CQ14" s="115"/>
      <c r="CR14" s="115"/>
      <c r="CS14" s="116"/>
      <c r="CT14" s="117"/>
      <c r="CU14" s="118"/>
      <c r="CV14" s="118"/>
      <c r="CW14" s="118"/>
      <c r="CX14" s="118"/>
      <c r="CY14" s="118"/>
      <c r="CZ14" s="119"/>
      <c r="DA14" s="120"/>
      <c r="DB14" s="37"/>
    </row>
    <row r="15" spans="1:105" ht="30" customHeight="1" thickBot="1">
      <c r="A15" s="559" t="s">
        <v>69</v>
      </c>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1"/>
      <c r="AB15" s="562">
        <f>SUM(AB5:AG9)+SUM(BK5:BP9)+SUM(CT5:CY9)</f>
        <v>0</v>
      </c>
      <c r="AC15" s="563"/>
      <c r="AD15" s="563"/>
      <c r="AE15" s="563"/>
      <c r="AF15" s="563"/>
      <c r="AG15" s="563"/>
      <c r="AH15" s="560" t="s">
        <v>7</v>
      </c>
      <c r="AI15" s="561"/>
      <c r="AJ15" s="450" t="s">
        <v>92</v>
      </c>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8"/>
      <c r="BK15" s="562">
        <f>SUM(AB10:AG14)+SUM(BK10:BP14)+SUM(CT10:CY14)</f>
        <v>0</v>
      </c>
      <c r="BL15" s="563"/>
      <c r="BM15" s="563"/>
      <c r="BN15" s="563"/>
      <c r="BO15" s="563"/>
      <c r="BP15" s="563"/>
      <c r="BQ15" s="560" t="s">
        <v>7</v>
      </c>
      <c r="BR15" s="561"/>
      <c r="BS15" s="564"/>
      <c r="BT15" s="560"/>
      <c r="BU15" s="560"/>
      <c r="BV15" s="560"/>
      <c r="BW15" s="560"/>
      <c r="BX15" s="560"/>
      <c r="BY15" s="560"/>
      <c r="BZ15" s="560"/>
      <c r="CA15" s="560"/>
      <c r="CB15" s="560"/>
      <c r="CC15" s="560"/>
      <c r="CD15" s="560"/>
      <c r="CE15" s="560"/>
      <c r="CF15" s="560"/>
      <c r="CG15" s="560"/>
      <c r="CH15" s="560"/>
      <c r="CI15" s="560"/>
      <c r="CJ15" s="560"/>
      <c r="CK15" s="560"/>
      <c r="CL15" s="560"/>
      <c r="CM15" s="560"/>
      <c r="CN15" s="560"/>
      <c r="CO15" s="560"/>
      <c r="CP15" s="560"/>
      <c r="CQ15" s="560"/>
      <c r="CR15" s="560"/>
      <c r="CS15" s="561"/>
      <c r="CT15" s="562"/>
      <c r="CU15" s="563"/>
      <c r="CV15" s="563"/>
      <c r="CW15" s="563"/>
      <c r="CX15" s="563"/>
      <c r="CY15" s="563"/>
      <c r="CZ15" s="560"/>
      <c r="DA15" s="565"/>
    </row>
    <row r="16" spans="1:105" ht="30" customHeight="1" thickBot="1">
      <c r="A16" s="550" t="s">
        <v>70</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2"/>
      <c r="AB16" s="542">
        <f>AB15+BK15</f>
        <v>0</v>
      </c>
      <c r="AC16" s="543"/>
      <c r="AD16" s="543"/>
      <c r="AE16" s="543"/>
      <c r="AF16" s="543"/>
      <c r="AG16" s="543"/>
      <c r="AH16" s="544" t="s">
        <v>7</v>
      </c>
      <c r="AI16" s="545"/>
      <c r="AJ16" s="546" t="s">
        <v>51</v>
      </c>
      <c r="AK16" s="547"/>
      <c r="AL16" s="547"/>
      <c r="AM16" s="547"/>
      <c r="AN16" s="547"/>
      <c r="AO16" s="547"/>
      <c r="AP16" s="547"/>
      <c r="AQ16" s="547"/>
      <c r="AR16" s="547"/>
      <c r="AS16" s="547"/>
      <c r="AT16" s="547"/>
      <c r="AU16" s="547"/>
      <c r="AV16" s="547"/>
      <c r="AW16" s="547"/>
      <c r="AX16" s="548"/>
      <c r="AY16" s="553" t="s">
        <v>8</v>
      </c>
      <c r="AZ16" s="554"/>
      <c r="BA16" s="554"/>
      <c r="BB16" s="554"/>
      <c r="BC16" s="554"/>
      <c r="BD16" s="554"/>
      <c r="BE16" s="555"/>
      <c r="BF16" s="556"/>
      <c r="BG16" s="557"/>
      <c r="BH16" s="558"/>
      <c r="BI16" s="540" t="s">
        <v>9</v>
      </c>
      <c r="BJ16" s="541"/>
      <c r="BK16" s="542">
        <f>10000*BF16</f>
        <v>0</v>
      </c>
      <c r="BL16" s="543"/>
      <c r="BM16" s="543"/>
      <c r="BN16" s="543"/>
      <c r="BO16" s="543"/>
      <c r="BP16" s="543"/>
      <c r="BQ16" s="544" t="s">
        <v>7</v>
      </c>
      <c r="BR16" s="545"/>
      <c r="BS16" s="546" t="s">
        <v>105</v>
      </c>
      <c r="BT16" s="547"/>
      <c r="BU16" s="547"/>
      <c r="BV16" s="547"/>
      <c r="BW16" s="547"/>
      <c r="BX16" s="547"/>
      <c r="BY16" s="547"/>
      <c r="BZ16" s="547"/>
      <c r="CA16" s="547"/>
      <c r="CB16" s="547"/>
      <c r="CC16" s="547"/>
      <c r="CD16" s="547"/>
      <c r="CE16" s="547"/>
      <c r="CF16" s="547"/>
      <c r="CG16" s="547"/>
      <c r="CH16" s="547"/>
      <c r="CI16" s="547"/>
      <c r="CJ16" s="547"/>
      <c r="CK16" s="547"/>
      <c r="CL16" s="547"/>
      <c r="CM16" s="547"/>
      <c r="CN16" s="547"/>
      <c r="CO16" s="547"/>
      <c r="CP16" s="547"/>
      <c r="CQ16" s="547"/>
      <c r="CR16" s="547"/>
      <c r="CS16" s="548"/>
      <c r="CT16" s="542">
        <f>AB16+BK16</f>
        <v>0</v>
      </c>
      <c r="CU16" s="543"/>
      <c r="CV16" s="543"/>
      <c r="CW16" s="543"/>
      <c r="CX16" s="543"/>
      <c r="CY16" s="543"/>
      <c r="CZ16" s="544" t="s">
        <v>7</v>
      </c>
      <c r="DA16" s="549"/>
    </row>
    <row r="17" spans="1:106" ht="22.5" customHeight="1">
      <c r="A17" s="10"/>
      <c r="B17" s="10"/>
      <c r="C17" s="49" t="s">
        <v>111</v>
      </c>
      <c r="D17" s="17"/>
      <c r="E17" s="17"/>
      <c r="F17" s="17"/>
      <c r="G17" s="17"/>
      <c r="H17" s="17"/>
      <c r="I17" s="17"/>
      <c r="J17" s="17"/>
      <c r="K17" s="17"/>
      <c r="L17" s="17"/>
      <c r="M17" s="17"/>
      <c r="N17" s="17"/>
      <c r="O17" s="17"/>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9.75" customHeight="1">
      <c r="A18" s="10"/>
      <c r="B18" s="10"/>
      <c r="C18" s="49"/>
      <c r="D18" s="17"/>
      <c r="E18" s="17"/>
      <c r="F18" s="17"/>
      <c r="G18" s="17"/>
      <c r="H18" s="17"/>
      <c r="I18" s="17"/>
      <c r="J18" s="17"/>
      <c r="K18" s="17"/>
      <c r="L18" s="17"/>
      <c r="M18" s="17"/>
      <c r="N18" s="17"/>
      <c r="O18" s="17"/>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20.25" customHeight="1">
      <c r="A19" s="1"/>
      <c r="B19" s="1"/>
      <c r="C19" s="1" t="s">
        <v>106</v>
      </c>
      <c r="D19" s="1"/>
      <c r="E19" s="1"/>
      <c r="F19" s="1"/>
      <c r="G19" s="1"/>
      <c r="H19" s="1"/>
      <c r="I19" s="1"/>
      <c r="J19" s="1"/>
      <c r="K19" s="1"/>
      <c r="L19" s="1"/>
      <c r="M19" s="1"/>
      <c r="N19" s="1"/>
      <c r="O19" s="1"/>
      <c r="P19" s="1"/>
      <c r="Q19" s="1"/>
      <c r="R19" s="1"/>
      <c r="S19" s="1"/>
      <c r="T19" s="1"/>
      <c r="U19" s="1"/>
      <c r="V19" s="1"/>
      <c r="W19" s="1"/>
      <c r="X19" s="1"/>
      <c r="Y19" s="1"/>
      <c r="Z19" s="1"/>
      <c r="AA19" s="1"/>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1"/>
      <c r="BC19" s="1"/>
      <c r="BD19" s="1"/>
      <c r="BE19" s="1"/>
      <c r="BF19" s="1"/>
      <c r="BG19" s="1"/>
      <c r="BH19" s="1"/>
      <c r="BI19" s="1"/>
      <c r="BJ19" s="1"/>
      <c r="BK19" s="1"/>
      <c r="BL19" s="1"/>
      <c r="BM19" s="1"/>
      <c r="BN19" s="1"/>
      <c r="BO19" s="1"/>
      <c r="BP19" s="1"/>
      <c r="BQ19" s="1"/>
      <c r="BR19" s="1"/>
      <c r="BS19" s="1"/>
      <c r="BT19" s="1"/>
      <c r="BU19" s="1"/>
      <c r="BV19" s="1"/>
      <c r="BW19" s="1" t="s">
        <v>216</v>
      </c>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1:106" ht="25.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531" t="s">
        <v>171</v>
      </c>
      <c r="AD20" s="531"/>
      <c r="AE20" s="531"/>
      <c r="AF20" s="531"/>
      <c r="AG20" s="531"/>
      <c r="AH20" s="531"/>
      <c r="AI20" s="537">
        <v>6</v>
      </c>
      <c r="AJ20" s="537"/>
      <c r="AK20" s="537"/>
      <c r="AL20" s="531" t="s">
        <v>52</v>
      </c>
      <c r="AM20" s="531"/>
      <c r="AN20" s="537"/>
      <c r="AO20" s="537"/>
      <c r="AP20" s="537"/>
      <c r="AQ20" s="538" t="s">
        <v>53</v>
      </c>
      <c r="AR20" s="538"/>
      <c r="AS20" s="1"/>
      <c r="AT20" s="1"/>
      <c r="AU20" s="1"/>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67" t="s">
        <v>217</v>
      </c>
      <c r="BV20" s="67"/>
      <c r="BW20" s="67"/>
      <c r="BX20" s="67"/>
      <c r="BY20" s="68"/>
      <c r="BZ20" s="68"/>
      <c r="CA20" s="68"/>
      <c r="CB20" s="68"/>
      <c r="CC20" s="68"/>
      <c r="CD20" s="68"/>
      <c r="CE20" s="68"/>
      <c r="CF20" s="1"/>
      <c r="CG20" s="1"/>
      <c r="CH20" s="1"/>
      <c r="CI20" s="1"/>
      <c r="CJ20" s="1"/>
      <c r="CK20" s="1"/>
      <c r="CL20" s="1"/>
      <c r="CM20" s="1"/>
      <c r="CN20" s="1"/>
      <c r="CO20" s="1"/>
      <c r="CP20" s="1"/>
      <c r="CQ20" s="1"/>
      <c r="CR20" s="1"/>
      <c r="CS20" s="1"/>
      <c r="CT20" s="1"/>
      <c r="CU20" s="1"/>
      <c r="CV20" s="1"/>
      <c r="CW20" s="1"/>
      <c r="CX20" s="1"/>
      <c r="CY20" s="1"/>
      <c r="CZ20" s="1"/>
      <c r="DA20" s="1"/>
      <c r="DB20" s="1"/>
    </row>
    <row r="21" spans="1:106" ht="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534" t="s">
        <v>10</v>
      </c>
      <c r="AE21" s="534"/>
      <c r="AF21" s="534"/>
      <c r="AG21" s="534"/>
      <c r="AH21" s="534"/>
      <c r="AI21" s="534"/>
      <c r="AJ21" s="534"/>
      <c r="AK21" s="534"/>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539"/>
      <c r="BI21" s="539"/>
      <c r="BJ21" s="539"/>
      <c r="BK21" s="539"/>
      <c r="BL21" s="18"/>
      <c r="BM21" s="532" t="s">
        <v>77</v>
      </c>
      <c r="BN21" s="532"/>
      <c r="BO21" s="532"/>
      <c r="BP21" s="532"/>
      <c r="BQ21" s="532"/>
      <c r="BR21" s="532"/>
      <c r="BS21" s="532"/>
      <c r="BT21" s="532"/>
      <c r="BU21" s="533"/>
      <c r="BV21" s="533"/>
      <c r="BW21" s="533"/>
      <c r="BX21" s="533"/>
      <c r="BY21" s="533"/>
      <c r="BZ21" s="533"/>
      <c r="CA21" s="533"/>
      <c r="CB21" s="533"/>
      <c r="CC21" s="533"/>
      <c r="CD21" s="533"/>
      <c r="CE21" s="533"/>
      <c r="CF21" s="533"/>
      <c r="CG21" s="533"/>
      <c r="CH21" s="533"/>
      <c r="CI21" s="533"/>
      <c r="CJ21" s="533"/>
      <c r="CK21" s="533"/>
      <c r="CL21" s="533"/>
      <c r="CM21" s="533"/>
      <c r="CN21" s="533"/>
      <c r="CO21" s="533"/>
      <c r="CP21" s="533"/>
      <c r="CQ21" s="533"/>
      <c r="CR21" s="533"/>
      <c r="CS21" s="533"/>
      <c r="CT21" s="533"/>
      <c r="CU21" s="533"/>
      <c r="CV21" s="533"/>
      <c r="CW21" s="533"/>
      <c r="CX21" s="533"/>
      <c r="CY21" s="533"/>
      <c r="CZ21" s="533"/>
      <c r="DA21" s="533"/>
      <c r="DB21" s="1"/>
    </row>
    <row r="22" spans="1:106" ht="21.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534" t="s">
        <v>11</v>
      </c>
      <c r="AE22" s="534"/>
      <c r="AF22" s="534"/>
      <c r="AG22" s="534"/>
      <c r="AH22" s="534"/>
      <c r="AI22" s="534"/>
      <c r="AJ22" s="534"/>
      <c r="AK22" s="534"/>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535"/>
      <c r="BL22" s="18"/>
      <c r="BM22" s="532" t="s">
        <v>54</v>
      </c>
      <c r="BN22" s="532"/>
      <c r="BO22" s="532"/>
      <c r="BP22" s="532"/>
      <c r="BQ22" s="532"/>
      <c r="BR22" s="532"/>
      <c r="BS22" s="532"/>
      <c r="BT22" s="532"/>
      <c r="BU22" s="526"/>
      <c r="BV22" s="526"/>
      <c r="BW22" s="526"/>
      <c r="BX22" s="526"/>
      <c r="BY22" s="526"/>
      <c r="BZ22" s="526"/>
      <c r="CA22" s="526"/>
      <c r="CB22" s="526"/>
      <c r="CC22" s="526"/>
      <c r="CD22" s="526"/>
      <c r="CE22" s="526"/>
      <c r="CF22" s="526"/>
      <c r="CG22" s="526"/>
      <c r="CH22" s="526"/>
      <c r="CI22" s="526"/>
      <c r="CJ22" s="536" t="s">
        <v>55</v>
      </c>
      <c r="CK22" s="536"/>
      <c r="CL22" s="526"/>
      <c r="CM22" s="526"/>
      <c r="CN22" s="526"/>
      <c r="CO22" s="526"/>
      <c r="CP22" s="526"/>
      <c r="CQ22" s="526"/>
      <c r="CR22" s="526"/>
      <c r="CS22" s="526"/>
      <c r="CT22" s="526"/>
      <c r="CU22" s="526"/>
      <c r="CV22" s="526"/>
      <c r="CW22" s="526"/>
      <c r="CX22" s="526"/>
      <c r="CY22" s="526"/>
      <c r="CZ22" s="526"/>
      <c r="DA22" s="526"/>
      <c r="DB22" s="1"/>
    </row>
    <row r="23" spans="1:106" ht="19.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5" t="s">
        <v>56</v>
      </c>
      <c r="AE23" s="15"/>
      <c r="AF23" s="15"/>
      <c r="AG23" s="15"/>
      <c r="AH23" s="15"/>
      <c r="AI23" s="15"/>
      <c r="AJ23" s="15"/>
      <c r="AK23" s="15"/>
      <c r="AL23" s="15"/>
      <c r="AM23" s="15"/>
      <c r="AN23" s="528">
        <v>0</v>
      </c>
      <c r="AO23" s="528"/>
      <c r="AP23" s="529"/>
      <c r="AQ23" s="529"/>
      <c r="AR23" s="528">
        <v>0</v>
      </c>
      <c r="AS23" s="528"/>
      <c r="AT23" s="20" t="s">
        <v>79</v>
      </c>
      <c r="AU23" s="530"/>
      <c r="AV23" s="530"/>
      <c r="AW23" s="530"/>
      <c r="AX23" s="530"/>
      <c r="AY23" s="530"/>
      <c r="AZ23" s="530"/>
      <c r="BA23" s="530"/>
      <c r="BB23" s="530"/>
      <c r="BC23" s="21" t="s">
        <v>79</v>
      </c>
      <c r="BD23" s="530"/>
      <c r="BE23" s="530"/>
      <c r="BF23" s="530"/>
      <c r="BG23" s="530"/>
      <c r="BH23" s="530"/>
      <c r="BI23" s="530"/>
      <c r="BJ23" s="530"/>
      <c r="BK23" s="530"/>
      <c r="BL23" s="19"/>
      <c r="BM23" s="531" t="s">
        <v>12</v>
      </c>
      <c r="BN23" s="531"/>
      <c r="BO23" s="531"/>
      <c r="BP23" s="531"/>
      <c r="BQ23" s="531"/>
      <c r="BR23" s="531"/>
      <c r="BS23" s="531"/>
      <c r="BT23" s="531"/>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2"/>
    </row>
    <row r="24" spans="1:106" ht="28.5" customHeight="1">
      <c r="A24" s="1"/>
      <c r="B24" s="1"/>
      <c r="C24" s="1"/>
      <c r="D24" s="1"/>
      <c r="E24" s="1"/>
      <c r="F24" s="1"/>
      <c r="G24" s="1"/>
      <c r="H24" s="3" t="s">
        <v>117</v>
      </c>
      <c r="I24" s="3"/>
      <c r="J24" s="3"/>
      <c r="K24" s="1"/>
      <c r="L24" s="1"/>
      <c r="M24" s="1"/>
      <c r="N24" s="1"/>
      <c r="O24" s="1"/>
      <c r="P24" s="1"/>
      <c r="Q24" s="1"/>
      <c r="R24" s="1"/>
      <c r="S24" s="1"/>
      <c r="T24" s="1"/>
      <c r="U24" s="1"/>
      <c r="V24" s="1"/>
      <c r="W24" s="1"/>
      <c r="X24" s="1"/>
      <c r="Y24" s="1"/>
      <c r="Z24" s="1"/>
      <c r="AA24" s="1"/>
      <c r="AB24" s="1"/>
      <c r="AC24" s="1"/>
      <c r="AD24" s="15"/>
      <c r="AE24" s="15"/>
      <c r="AF24" s="15"/>
      <c r="AG24" s="15"/>
      <c r="AH24" s="15"/>
      <c r="AI24" s="15"/>
      <c r="AJ24" s="15"/>
      <c r="AK24" s="15"/>
      <c r="AL24" s="15"/>
      <c r="AM24" s="15"/>
      <c r="AN24" s="40"/>
      <c r="AO24" s="40"/>
      <c r="AP24" s="41"/>
      <c r="AQ24" s="41"/>
      <c r="AR24" s="42"/>
      <c r="AS24" s="42"/>
      <c r="AT24" s="43"/>
      <c r="AU24" s="43"/>
      <c r="AV24" s="43"/>
      <c r="AW24" s="43"/>
      <c r="AX24" s="43"/>
      <c r="AY24" s="43"/>
      <c r="AZ24" s="43"/>
      <c r="BA24" s="43"/>
      <c r="BB24" s="43"/>
      <c r="BC24" s="44"/>
      <c r="BD24" s="43"/>
      <c r="BE24" s="43"/>
      <c r="BF24" s="43"/>
      <c r="BG24" s="43"/>
      <c r="BH24" s="43"/>
      <c r="BI24" s="43"/>
      <c r="BJ24" s="43"/>
      <c r="BK24" s="43"/>
      <c r="BL24" s="45"/>
      <c r="BM24" s="46"/>
      <c r="BN24" s="46"/>
      <c r="BO24" s="46"/>
      <c r="BP24" s="46"/>
      <c r="BQ24" s="46"/>
      <c r="BR24" s="46"/>
      <c r="BS24" s="46"/>
      <c r="BT24" s="46"/>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2"/>
    </row>
    <row r="25" spans="1:106" ht="23.25" customHeight="1">
      <c r="A25" s="1"/>
      <c r="B25" s="1"/>
      <c r="C25" s="1"/>
      <c r="D25" s="1"/>
      <c r="E25" s="1"/>
      <c r="F25" s="1"/>
      <c r="G25" s="1"/>
      <c r="H25" s="253" t="s">
        <v>112</v>
      </c>
      <c r="I25" s="253"/>
      <c r="J25" s="253"/>
      <c r="K25" s="253"/>
      <c r="L25" s="253"/>
      <c r="M25" s="253"/>
      <c r="N25" s="253"/>
      <c r="O25" s="253"/>
      <c r="P25" s="253"/>
      <c r="Q25" s="256"/>
      <c r="R25" s="256"/>
      <c r="S25" s="256"/>
      <c r="T25" s="256"/>
      <c r="U25" s="256"/>
      <c r="V25" s="256"/>
      <c r="W25" s="256"/>
      <c r="X25" s="256"/>
      <c r="Y25" s="256"/>
      <c r="Z25" s="256"/>
      <c r="AA25" s="256"/>
      <c r="AB25" s="256"/>
      <c r="AC25" s="256"/>
      <c r="AD25" s="256"/>
      <c r="AE25" s="256"/>
      <c r="AF25" s="256"/>
      <c r="AG25" s="256"/>
      <c r="AH25" s="253" t="s">
        <v>113</v>
      </c>
      <c r="AI25" s="253"/>
      <c r="AJ25" s="253"/>
      <c r="AK25" s="253"/>
      <c r="AL25" s="253"/>
      <c r="AM25" s="253"/>
      <c r="AN25" s="292"/>
      <c r="AO25" s="292"/>
      <c r="AP25" s="292"/>
      <c r="AQ25" s="292"/>
      <c r="AR25" s="292"/>
      <c r="AS25" s="292"/>
      <c r="AT25" s="292"/>
      <c r="AU25" s="292"/>
      <c r="AV25" s="292"/>
      <c r="AW25" s="292"/>
      <c r="AX25" s="292"/>
      <c r="AY25" s="292"/>
      <c r="AZ25" s="292"/>
      <c r="BA25" s="292"/>
      <c r="BB25" s="292"/>
      <c r="BC25" s="292"/>
      <c r="BD25" s="255" t="s">
        <v>114</v>
      </c>
      <c r="BE25" s="255"/>
      <c r="BF25" s="255"/>
      <c r="BG25" s="255"/>
      <c r="BH25" s="255"/>
      <c r="BI25" s="255"/>
      <c r="BJ25" s="293"/>
      <c r="BK25" s="293"/>
      <c r="BL25" s="293"/>
      <c r="BM25" s="293"/>
      <c r="BN25" s="293"/>
      <c r="BO25" s="254" t="s">
        <v>115</v>
      </c>
      <c r="BP25" s="254"/>
      <c r="BQ25" s="254"/>
      <c r="BR25" s="254"/>
      <c r="BS25" s="254"/>
      <c r="BT25" s="254"/>
      <c r="BU25" s="254"/>
      <c r="BV25" s="295"/>
      <c r="BW25" s="295"/>
      <c r="BX25" s="295"/>
      <c r="BY25" s="295"/>
      <c r="BZ25" s="295"/>
      <c r="CA25" s="295"/>
      <c r="CB25" s="295"/>
      <c r="CC25" s="295"/>
      <c r="CD25" s="295"/>
      <c r="CE25" s="295"/>
      <c r="CF25" s="295"/>
      <c r="CG25" s="295"/>
      <c r="CH25" s="295"/>
      <c r="CI25" s="295"/>
      <c r="CJ25" s="294" t="s">
        <v>116</v>
      </c>
      <c r="CK25" s="294"/>
      <c r="CL25" s="294"/>
      <c r="CM25" s="294"/>
      <c r="CN25" s="294"/>
      <c r="CO25" s="296"/>
      <c r="CP25" s="296"/>
      <c r="CQ25" s="296"/>
      <c r="CR25" s="296"/>
      <c r="CS25" s="296"/>
      <c r="CT25" s="296"/>
      <c r="CU25" s="296"/>
      <c r="CV25" s="296"/>
      <c r="CW25" s="296"/>
      <c r="CX25" s="296"/>
      <c r="CY25" s="296"/>
      <c r="CZ25" s="296"/>
      <c r="DA25" s="296"/>
      <c r="DB25" s="2"/>
    </row>
    <row r="26" spans="1:106" s="65" customFormat="1" ht="23.25" customHeight="1">
      <c r="A26" s="63"/>
      <c r="B26" s="63"/>
      <c r="C26" s="63"/>
      <c r="D26" s="63"/>
      <c r="E26" s="63"/>
      <c r="F26" s="63"/>
      <c r="G26" s="63"/>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42"/>
      <c r="AO26" s="42"/>
      <c r="AP26" s="42"/>
      <c r="AQ26" s="42"/>
      <c r="AR26" s="42"/>
      <c r="AS26" s="42"/>
      <c r="AT26" s="42"/>
      <c r="AU26" s="42"/>
      <c r="AV26" s="42"/>
      <c r="AW26" s="42"/>
      <c r="AX26" s="42"/>
      <c r="AY26" s="42"/>
      <c r="AZ26" s="42"/>
      <c r="BA26" s="42"/>
      <c r="BB26" s="42"/>
      <c r="BC26" s="42"/>
      <c r="BD26" s="60"/>
      <c r="BE26" s="60"/>
      <c r="BF26" s="60"/>
      <c r="BG26" s="60"/>
      <c r="BH26" s="60"/>
      <c r="BI26" s="60"/>
      <c r="BJ26" s="43"/>
      <c r="BK26" s="43"/>
      <c r="BL26" s="43"/>
      <c r="BM26" s="43"/>
      <c r="BN26" s="43"/>
      <c r="BO26" s="61"/>
      <c r="BP26" s="61"/>
      <c r="BQ26" s="61"/>
      <c r="BR26" s="61"/>
      <c r="BS26" s="61"/>
      <c r="BT26" s="61"/>
      <c r="BU26" s="61"/>
      <c r="BV26" s="47"/>
      <c r="BW26" s="47"/>
      <c r="BX26" s="47"/>
      <c r="BY26" s="47"/>
      <c r="BZ26" s="47"/>
      <c r="CA26" s="47"/>
      <c r="CB26" s="47"/>
      <c r="CC26" s="47"/>
      <c r="CD26" s="47"/>
      <c r="CE26" s="47"/>
      <c r="CF26" s="47"/>
      <c r="CG26" s="47"/>
      <c r="CH26" s="47"/>
      <c r="CI26" s="47"/>
      <c r="CJ26" s="62"/>
      <c r="CK26" s="62"/>
      <c r="CL26" s="62"/>
      <c r="CM26" s="62"/>
      <c r="CN26" s="62"/>
      <c r="CO26" s="62"/>
      <c r="CP26" s="62"/>
      <c r="CQ26" s="62"/>
      <c r="CR26" s="62"/>
      <c r="CS26" s="62"/>
      <c r="CT26" s="62"/>
      <c r="CU26" s="62"/>
      <c r="CV26" s="62"/>
      <c r="CW26" s="62"/>
      <c r="CX26" s="62"/>
      <c r="CY26" s="62"/>
      <c r="CZ26" s="62"/>
      <c r="DA26" s="62"/>
      <c r="DB26" s="64"/>
    </row>
    <row r="27" spans="1:106" s="65" customFormat="1" ht="12.75" customHeight="1">
      <c r="A27" s="63"/>
      <c r="B27" s="63"/>
      <c r="C27" s="63"/>
      <c r="D27" s="63"/>
      <c r="E27" s="63"/>
      <c r="F27" s="63"/>
      <c r="G27" s="6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42"/>
      <c r="AO27" s="42"/>
      <c r="AP27" s="42"/>
      <c r="AQ27" s="42"/>
      <c r="AR27" s="42"/>
      <c r="AS27" s="42"/>
      <c r="AT27" s="42"/>
      <c r="AU27" s="42"/>
      <c r="AV27" s="42"/>
      <c r="AW27" s="42"/>
      <c r="AX27" s="42"/>
      <c r="AY27" s="42"/>
      <c r="AZ27" s="42"/>
      <c r="BA27" s="42"/>
      <c r="BB27" s="42"/>
      <c r="BC27" s="42"/>
      <c r="BD27" s="60"/>
      <c r="BE27" s="60"/>
      <c r="BF27" s="60"/>
      <c r="BG27" s="60"/>
      <c r="BH27" s="60"/>
      <c r="BI27" s="60"/>
      <c r="BJ27" s="43"/>
      <c r="BK27" s="43"/>
      <c r="BL27" s="43"/>
      <c r="BM27" s="43"/>
      <c r="BN27" s="43"/>
      <c r="BO27" s="61"/>
      <c r="BP27" s="61"/>
      <c r="BQ27" s="61"/>
      <c r="BR27" s="61"/>
      <c r="BS27" s="61"/>
      <c r="BT27" s="61"/>
      <c r="BU27" s="61"/>
      <c r="BV27" s="47"/>
      <c r="BW27" s="47"/>
      <c r="BX27" s="47"/>
      <c r="BY27" s="47"/>
      <c r="BZ27" s="47"/>
      <c r="CA27" s="47"/>
      <c r="CB27" s="47"/>
      <c r="CC27" s="47"/>
      <c r="CD27" s="47"/>
      <c r="CE27" s="47"/>
      <c r="CF27" s="47"/>
      <c r="CG27" s="47"/>
      <c r="CH27" s="47"/>
      <c r="CI27" s="47"/>
      <c r="CJ27" s="62"/>
      <c r="CK27" s="62"/>
      <c r="CL27" s="62"/>
      <c r="CM27" s="62"/>
      <c r="CN27" s="62"/>
      <c r="CO27" s="62"/>
      <c r="CP27" s="62"/>
      <c r="CQ27" s="62"/>
      <c r="CR27" s="62"/>
      <c r="CS27" s="62"/>
      <c r="CT27" s="62"/>
      <c r="CU27" s="62"/>
      <c r="CV27" s="62"/>
      <c r="CW27" s="62"/>
      <c r="CX27" s="62"/>
      <c r="CY27" s="62"/>
      <c r="CZ27" s="62"/>
      <c r="DA27" s="62"/>
      <c r="DB27" s="64"/>
    </row>
    <row r="28" spans="1:106" ht="23.25" customHeight="1">
      <c r="A28" s="1" t="s">
        <v>80</v>
      </c>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6" ht="30" customHeight="1">
      <c r="A29" s="194" t="s">
        <v>172</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3"/>
    </row>
    <row r="30" spans="1:106" ht="29.25" customHeight="1">
      <c r="A30" s="334" t="s">
        <v>181</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
    </row>
    <row r="31" spans="1:106" ht="7.5"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1:105" ht="24.75" customHeight="1" thickBot="1">
      <c r="A32" s="505" t="s">
        <v>81</v>
      </c>
      <c r="B32" s="284"/>
      <c r="C32" s="284"/>
      <c r="D32" s="284"/>
      <c r="E32" s="284"/>
      <c r="F32" s="284"/>
      <c r="G32" s="284"/>
      <c r="H32" s="284"/>
      <c r="I32" s="284"/>
      <c r="J32" s="284"/>
      <c r="K32" s="284"/>
      <c r="L32" s="284"/>
      <c r="M32" s="284"/>
      <c r="N32" s="284" t="s">
        <v>74</v>
      </c>
      <c r="O32" s="284"/>
      <c r="P32" s="284"/>
      <c r="Q32" s="284"/>
      <c r="R32" s="284"/>
      <c r="S32" s="284"/>
      <c r="T32" s="284"/>
      <c r="U32" s="284"/>
      <c r="V32" s="284"/>
      <c r="W32" s="166" t="s">
        <v>14</v>
      </c>
      <c r="X32" s="167"/>
      <c r="Y32" s="167"/>
      <c r="Z32" s="167"/>
      <c r="AA32" s="167"/>
      <c r="AB32" s="168"/>
      <c r="AC32" s="284" t="s">
        <v>71</v>
      </c>
      <c r="AD32" s="284"/>
      <c r="AE32" s="284"/>
      <c r="AF32" s="284"/>
      <c r="AG32" s="284"/>
      <c r="AH32" s="284"/>
      <c r="AI32" s="284"/>
      <c r="AJ32" s="284"/>
      <c r="AK32" s="284"/>
      <c r="AL32" s="284"/>
      <c r="AM32" s="284"/>
      <c r="AN32" s="284"/>
      <c r="AO32" s="284"/>
      <c r="AP32" s="166" t="s">
        <v>13</v>
      </c>
      <c r="AQ32" s="167"/>
      <c r="AR32" s="167"/>
      <c r="AS32" s="167"/>
      <c r="AT32" s="167"/>
      <c r="AU32" s="168"/>
      <c r="AV32" s="166" t="s">
        <v>82</v>
      </c>
      <c r="AW32" s="167"/>
      <c r="AX32" s="167"/>
      <c r="AY32" s="167"/>
      <c r="AZ32" s="167"/>
      <c r="BA32" s="167"/>
      <c r="BB32" s="167"/>
      <c r="BC32" s="167"/>
      <c r="BD32" s="167"/>
      <c r="BE32" s="167"/>
      <c r="BF32" s="167"/>
      <c r="BG32" s="167"/>
      <c r="BH32" s="527" t="s">
        <v>74</v>
      </c>
      <c r="BI32" s="167"/>
      <c r="BJ32" s="167"/>
      <c r="BK32" s="167"/>
      <c r="BL32" s="167"/>
      <c r="BM32" s="167"/>
      <c r="BN32" s="167"/>
      <c r="BO32" s="167"/>
      <c r="BP32" s="168"/>
      <c r="BQ32" s="166" t="s">
        <v>14</v>
      </c>
      <c r="BR32" s="167"/>
      <c r="BS32" s="167"/>
      <c r="BT32" s="167"/>
      <c r="BU32" s="167"/>
      <c r="BV32" s="168"/>
      <c r="BW32" s="166" t="s">
        <v>71</v>
      </c>
      <c r="BX32" s="167"/>
      <c r="BY32" s="167"/>
      <c r="BZ32" s="167"/>
      <c r="CA32" s="167"/>
      <c r="CB32" s="167"/>
      <c r="CC32" s="167"/>
      <c r="CD32" s="167"/>
      <c r="CE32" s="167"/>
      <c r="CF32" s="167"/>
      <c r="CG32" s="167"/>
      <c r="CH32" s="167"/>
      <c r="CI32" s="168"/>
      <c r="CJ32" s="166" t="s">
        <v>13</v>
      </c>
      <c r="CK32" s="167"/>
      <c r="CL32" s="167"/>
      <c r="CM32" s="167"/>
      <c r="CN32" s="167"/>
      <c r="CO32" s="168"/>
      <c r="CP32" s="166" t="s">
        <v>82</v>
      </c>
      <c r="CQ32" s="167"/>
      <c r="CR32" s="167"/>
      <c r="CS32" s="167"/>
      <c r="CT32" s="167"/>
      <c r="CU32" s="167"/>
      <c r="CV32" s="167"/>
      <c r="CW32" s="167"/>
      <c r="CX32" s="167"/>
      <c r="CY32" s="167"/>
      <c r="CZ32" s="167"/>
      <c r="DA32" s="525"/>
    </row>
    <row r="33" spans="1:105" ht="21.75" customHeight="1">
      <c r="A33" s="72" t="s">
        <v>173</v>
      </c>
      <c r="B33" s="73"/>
      <c r="C33" s="73"/>
      <c r="D33" s="73"/>
      <c r="E33" s="73"/>
      <c r="F33" s="73"/>
      <c r="G33" s="73"/>
      <c r="H33" s="73"/>
      <c r="I33" s="73"/>
      <c r="J33" s="73"/>
      <c r="K33" s="73"/>
      <c r="L33" s="73"/>
      <c r="M33" s="74"/>
      <c r="N33" s="192"/>
      <c r="O33" s="192"/>
      <c r="P33" s="192"/>
      <c r="Q33" s="192"/>
      <c r="R33" s="192"/>
      <c r="S33" s="192"/>
      <c r="T33" s="192"/>
      <c r="U33" s="192"/>
      <c r="V33" s="192"/>
      <c r="W33" s="648"/>
      <c r="X33" s="649"/>
      <c r="Y33" s="649"/>
      <c r="Z33" s="649"/>
      <c r="AA33" s="649"/>
      <c r="AB33" s="650"/>
      <c r="AC33" s="192"/>
      <c r="AD33" s="192"/>
      <c r="AE33" s="192"/>
      <c r="AF33" s="192"/>
      <c r="AG33" s="192"/>
      <c r="AH33" s="192"/>
      <c r="AI33" s="192"/>
      <c r="AJ33" s="192"/>
      <c r="AK33" s="192"/>
      <c r="AL33" s="192"/>
      <c r="AM33" s="192"/>
      <c r="AN33" s="192"/>
      <c r="AO33" s="192"/>
      <c r="AP33" s="154"/>
      <c r="AQ33" s="155"/>
      <c r="AR33" s="155"/>
      <c r="AS33" s="155"/>
      <c r="AT33" s="155"/>
      <c r="AU33" s="156"/>
      <c r="AV33" s="249">
        <f>IF(OR(N33="",W33="",AC33="",AP33=""),"",$AL$21)</f>
      </c>
      <c r="AW33" s="250"/>
      <c r="AX33" s="250"/>
      <c r="AY33" s="250"/>
      <c r="AZ33" s="250"/>
      <c r="BA33" s="250"/>
      <c r="BB33" s="250"/>
      <c r="BC33" s="250"/>
      <c r="BD33" s="250"/>
      <c r="BE33" s="250"/>
      <c r="BF33" s="250"/>
      <c r="BG33" s="250"/>
      <c r="BH33" s="191"/>
      <c r="BI33" s="192"/>
      <c r="BJ33" s="192"/>
      <c r="BK33" s="192"/>
      <c r="BL33" s="192"/>
      <c r="BM33" s="192"/>
      <c r="BN33" s="192"/>
      <c r="BO33" s="192"/>
      <c r="BP33" s="192"/>
      <c r="BQ33" s="154"/>
      <c r="BR33" s="155"/>
      <c r="BS33" s="155"/>
      <c r="BT33" s="155"/>
      <c r="BU33" s="155"/>
      <c r="BV33" s="156"/>
      <c r="BW33" s="192"/>
      <c r="BX33" s="192"/>
      <c r="BY33" s="192"/>
      <c r="BZ33" s="192"/>
      <c r="CA33" s="192"/>
      <c r="CB33" s="192"/>
      <c r="CC33" s="192"/>
      <c r="CD33" s="192"/>
      <c r="CE33" s="192"/>
      <c r="CF33" s="192"/>
      <c r="CG33" s="192"/>
      <c r="CH33" s="192"/>
      <c r="CI33" s="192"/>
      <c r="CJ33" s="154"/>
      <c r="CK33" s="155"/>
      <c r="CL33" s="155"/>
      <c r="CM33" s="155"/>
      <c r="CN33" s="155"/>
      <c r="CO33" s="156"/>
      <c r="CP33" s="249">
        <f>IF(OR(BH33="",BQ33="",BW33="",CJ33=""),"",$AL$21)</f>
      </c>
      <c r="CQ33" s="250"/>
      <c r="CR33" s="250"/>
      <c r="CS33" s="250"/>
      <c r="CT33" s="250"/>
      <c r="CU33" s="250"/>
      <c r="CV33" s="250"/>
      <c r="CW33" s="250"/>
      <c r="CX33" s="250"/>
      <c r="CY33" s="250"/>
      <c r="CZ33" s="250"/>
      <c r="DA33" s="502"/>
    </row>
    <row r="34" spans="1:105" ht="21.75" customHeight="1" thickBot="1">
      <c r="A34" s="75"/>
      <c r="B34" s="76"/>
      <c r="C34" s="76"/>
      <c r="D34" s="76"/>
      <c r="E34" s="76"/>
      <c r="F34" s="76"/>
      <c r="G34" s="76"/>
      <c r="H34" s="76"/>
      <c r="I34" s="76"/>
      <c r="J34" s="76"/>
      <c r="K34" s="76"/>
      <c r="L34" s="76"/>
      <c r="M34" s="77"/>
      <c r="N34" s="189"/>
      <c r="O34" s="189"/>
      <c r="P34" s="189"/>
      <c r="Q34" s="189"/>
      <c r="R34" s="189"/>
      <c r="S34" s="189"/>
      <c r="T34" s="189"/>
      <c r="U34" s="189"/>
      <c r="V34" s="189"/>
      <c r="W34" s="651"/>
      <c r="X34" s="652"/>
      <c r="Y34" s="652"/>
      <c r="Z34" s="652"/>
      <c r="AA34" s="652"/>
      <c r="AB34" s="653"/>
      <c r="AC34" s="189"/>
      <c r="AD34" s="189"/>
      <c r="AE34" s="189"/>
      <c r="AF34" s="189"/>
      <c r="AG34" s="189"/>
      <c r="AH34" s="189"/>
      <c r="AI34" s="189"/>
      <c r="AJ34" s="189"/>
      <c r="AK34" s="189"/>
      <c r="AL34" s="189"/>
      <c r="AM34" s="189"/>
      <c r="AN34" s="189"/>
      <c r="AO34" s="189"/>
      <c r="AP34" s="157"/>
      <c r="AQ34" s="158"/>
      <c r="AR34" s="158"/>
      <c r="AS34" s="158"/>
      <c r="AT34" s="158"/>
      <c r="AU34" s="159"/>
      <c r="AV34" s="280">
        <f aca="true" t="shared" si="3" ref="AV34:AV40">IF(OR(N34="",W34="",AC34="",AP34=""),"",$AL$21)</f>
      </c>
      <c r="AW34" s="281"/>
      <c r="AX34" s="281"/>
      <c r="AY34" s="281"/>
      <c r="AZ34" s="281"/>
      <c r="BA34" s="281"/>
      <c r="BB34" s="281"/>
      <c r="BC34" s="281"/>
      <c r="BD34" s="281"/>
      <c r="BE34" s="281"/>
      <c r="BF34" s="281"/>
      <c r="BG34" s="281"/>
      <c r="BH34" s="214"/>
      <c r="BI34" s="189"/>
      <c r="BJ34" s="189"/>
      <c r="BK34" s="189"/>
      <c r="BL34" s="189"/>
      <c r="BM34" s="189"/>
      <c r="BN34" s="189"/>
      <c r="BO34" s="189"/>
      <c r="BP34" s="189"/>
      <c r="BQ34" s="157"/>
      <c r="BR34" s="158"/>
      <c r="BS34" s="158"/>
      <c r="BT34" s="158"/>
      <c r="BU34" s="158"/>
      <c r="BV34" s="159"/>
      <c r="BW34" s="189"/>
      <c r="BX34" s="189"/>
      <c r="BY34" s="189"/>
      <c r="BZ34" s="189"/>
      <c r="CA34" s="189"/>
      <c r="CB34" s="189"/>
      <c r="CC34" s="189"/>
      <c r="CD34" s="189"/>
      <c r="CE34" s="189"/>
      <c r="CF34" s="189"/>
      <c r="CG34" s="189"/>
      <c r="CH34" s="189"/>
      <c r="CI34" s="189"/>
      <c r="CJ34" s="157"/>
      <c r="CK34" s="158"/>
      <c r="CL34" s="158"/>
      <c r="CM34" s="158"/>
      <c r="CN34" s="158"/>
      <c r="CO34" s="159"/>
      <c r="CP34" s="280">
        <f aca="true" t="shared" si="4" ref="CP34:CP40">IF(OR(BH34="",BQ34="",BW34="",CJ34=""),"",$AL$21)</f>
      </c>
      <c r="CQ34" s="281"/>
      <c r="CR34" s="281"/>
      <c r="CS34" s="281"/>
      <c r="CT34" s="281"/>
      <c r="CU34" s="281"/>
      <c r="CV34" s="281"/>
      <c r="CW34" s="281"/>
      <c r="CX34" s="281"/>
      <c r="CY34" s="281"/>
      <c r="CZ34" s="281"/>
      <c r="DA34" s="282"/>
    </row>
    <row r="35" spans="1:105" ht="21.75" customHeight="1">
      <c r="A35" s="522" t="s">
        <v>174</v>
      </c>
      <c r="B35" s="523"/>
      <c r="C35" s="523"/>
      <c r="D35" s="523"/>
      <c r="E35" s="523"/>
      <c r="F35" s="523"/>
      <c r="G35" s="523"/>
      <c r="H35" s="523"/>
      <c r="I35" s="523"/>
      <c r="J35" s="523"/>
      <c r="K35" s="523"/>
      <c r="L35" s="523"/>
      <c r="M35" s="524"/>
      <c r="N35" s="172"/>
      <c r="O35" s="172"/>
      <c r="P35" s="172"/>
      <c r="Q35" s="172"/>
      <c r="R35" s="172"/>
      <c r="S35" s="172"/>
      <c r="T35" s="172"/>
      <c r="U35" s="172"/>
      <c r="V35" s="172"/>
      <c r="W35" s="160"/>
      <c r="X35" s="161"/>
      <c r="Y35" s="161"/>
      <c r="Z35" s="161"/>
      <c r="AA35" s="161"/>
      <c r="AB35" s="162"/>
      <c r="AC35" s="172"/>
      <c r="AD35" s="172"/>
      <c r="AE35" s="172"/>
      <c r="AF35" s="172"/>
      <c r="AG35" s="172"/>
      <c r="AH35" s="172"/>
      <c r="AI35" s="172"/>
      <c r="AJ35" s="172"/>
      <c r="AK35" s="172"/>
      <c r="AL35" s="172"/>
      <c r="AM35" s="172"/>
      <c r="AN35" s="172"/>
      <c r="AO35" s="172"/>
      <c r="AP35" s="160"/>
      <c r="AQ35" s="161"/>
      <c r="AR35" s="161"/>
      <c r="AS35" s="161"/>
      <c r="AT35" s="161"/>
      <c r="AU35" s="162"/>
      <c r="AV35" s="150">
        <f t="shared" si="3"/>
      </c>
      <c r="AW35" s="151"/>
      <c r="AX35" s="151"/>
      <c r="AY35" s="151"/>
      <c r="AZ35" s="151"/>
      <c r="BA35" s="151"/>
      <c r="BB35" s="151"/>
      <c r="BC35" s="151"/>
      <c r="BD35" s="151"/>
      <c r="BE35" s="151"/>
      <c r="BF35" s="151"/>
      <c r="BG35" s="151"/>
      <c r="BH35" s="236"/>
      <c r="BI35" s="172"/>
      <c r="BJ35" s="172"/>
      <c r="BK35" s="172"/>
      <c r="BL35" s="172"/>
      <c r="BM35" s="172"/>
      <c r="BN35" s="172"/>
      <c r="BO35" s="172"/>
      <c r="BP35" s="172"/>
      <c r="BQ35" s="160"/>
      <c r="BR35" s="161"/>
      <c r="BS35" s="161"/>
      <c r="BT35" s="161"/>
      <c r="BU35" s="161"/>
      <c r="BV35" s="162"/>
      <c r="BW35" s="172"/>
      <c r="BX35" s="172"/>
      <c r="BY35" s="172"/>
      <c r="BZ35" s="172"/>
      <c r="CA35" s="172"/>
      <c r="CB35" s="172"/>
      <c r="CC35" s="172"/>
      <c r="CD35" s="172"/>
      <c r="CE35" s="172"/>
      <c r="CF35" s="172"/>
      <c r="CG35" s="172"/>
      <c r="CH35" s="172"/>
      <c r="CI35" s="172"/>
      <c r="CJ35" s="160"/>
      <c r="CK35" s="161"/>
      <c r="CL35" s="161"/>
      <c r="CM35" s="161"/>
      <c r="CN35" s="161"/>
      <c r="CO35" s="162"/>
      <c r="CP35" s="150">
        <f t="shared" si="4"/>
      </c>
      <c r="CQ35" s="151"/>
      <c r="CR35" s="151"/>
      <c r="CS35" s="151"/>
      <c r="CT35" s="151"/>
      <c r="CU35" s="151"/>
      <c r="CV35" s="151"/>
      <c r="CW35" s="151"/>
      <c r="CX35" s="151"/>
      <c r="CY35" s="151"/>
      <c r="CZ35" s="151"/>
      <c r="DA35" s="277"/>
    </row>
    <row r="36" spans="1:105" ht="21.75" customHeight="1" thickBot="1">
      <c r="A36" s="522"/>
      <c r="B36" s="523"/>
      <c r="C36" s="523"/>
      <c r="D36" s="523"/>
      <c r="E36" s="523"/>
      <c r="F36" s="523"/>
      <c r="G36" s="523"/>
      <c r="H36" s="523"/>
      <c r="I36" s="523"/>
      <c r="J36" s="523"/>
      <c r="K36" s="523"/>
      <c r="L36" s="523"/>
      <c r="M36" s="524"/>
      <c r="N36" s="174"/>
      <c r="O36" s="174"/>
      <c r="P36" s="174"/>
      <c r="Q36" s="174"/>
      <c r="R36" s="174"/>
      <c r="S36" s="174"/>
      <c r="T36" s="174"/>
      <c r="U36" s="174"/>
      <c r="V36" s="174"/>
      <c r="W36" s="163"/>
      <c r="X36" s="164"/>
      <c r="Y36" s="164"/>
      <c r="Z36" s="164"/>
      <c r="AA36" s="164"/>
      <c r="AB36" s="165"/>
      <c r="AC36" s="174"/>
      <c r="AD36" s="174"/>
      <c r="AE36" s="174"/>
      <c r="AF36" s="174"/>
      <c r="AG36" s="174"/>
      <c r="AH36" s="174"/>
      <c r="AI36" s="174"/>
      <c r="AJ36" s="174"/>
      <c r="AK36" s="174"/>
      <c r="AL36" s="174"/>
      <c r="AM36" s="174"/>
      <c r="AN36" s="174"/>
      <c r="AO36" s="174"/>
      <c r="AP36" s="163"/>
      <c r="AQ36" s="164"/>
      <c r="AR36" s="164"/>
      <c r="AS36" s="164"/>
      <c r="AT36" s="164"/>
      <c r="AU36" s="165"/>
      <c r="AV36" s="270">
        <f t="shared" si="3"/>
      </c>
      <c r="AW36" s="271"/>
      <c r="AX36" s="271"/>
      <c r="AY36" s="271"/>
      <c r="AZ36" s="271"/>
      <c r="BA36" s="271"/>
      <c r="BB36" s="271"/>
      <c r="BC36" s="271"/>
      <c r="BD36" s="271"/>
      <c r="BE36" s="271"/>
      <c r="BF36" s="271"/>
      <c r="BG36" s="271"/>
      <c r="BH36" s="173"/>
      <c r="BI36" s="174"/>
      <c r="BJ36" s="174"/>
      <c r="BK36" s="174"/>
      <c r="BL36" s="174"/>
      <c r="BM36" s="174"/>
      <c r="BN36" s="174"/>
      <c r="BO36" s="174"/>
      <c r="BP36" s="174"/>
      <c r="BQ36" s="163"/>
      <c r="BR36" s="164"/>
      <c r="BS36" s="164"/>
      <c r="BT36" s="164"/>
      <c r="BU36" s="164"/>
      <c r="BV36" s="165"/>
      <c r="BW36" s="174"/>
      <c r="BX36" s="174"/>
      <c r="BY36" s="174"/>
      <c r="BZ36" s="174"/>
      <c r="CA36" s="174"/>
      <c r="CB36" s="174"/>
      <c r="CC36" s="174"/>
      <c r="CD36" s="174"/>
      <c r="CE36" s="174"/>
      <c r="CF36" s="174"/>
      <c r="CG36" s="174"/>
      <c r="CH36" s="174"/>
      <c r="CI36" s="174"/>
      <c r="CJ36" s="163"/>
      <c r="CK36" s="164"/>
      <c r="CL36" s="164"/>
      <c r="CM36" s="164"/>
      <c r="CN36" s="164"/>
      <c r="CO36" s="165"/>
      <c r="CP36" s="270">
        <f t="shared" si="4"/>
      </c>
      <c r="CQ36" s="271"/>
      <c r="CR36" s="271"/>
      <c r="CS36" s="271"/>
      <c r="CT36" s="271"/>
      <c r="CU36" s="271"/>
      <c r="CV36" s="271"/>
      <c r="CW36" s="271"/>
      <c r="CX36" s="271"/>
      <c r="CY36" s="271"/>
      <c r="CZ36" s="271"/>
      <c r="DA36" s="272"/>
    </row>
    <row r="37" spans="1:105" ht="21.75" customHeight="1">
      <c r="A37" s="72" t="s">
        <v>175</v>
      </c>
      <c r="B37" s="73"/>
      <c r="C37" s="73"/>
      <c r="D37" s="73"/>
      <c r="E37" s="73"/>
      <c r="F37" s="73"/>
      <c r="G37" s="73"/>
      <c r="H37" s="73"/>
      <c r="I37" s="73"/>
      <c r="J37" s="73"/>
      <c r="K37" s="73"/>
      <c r="L37" s="73"/>
      <c r="M37" s="74"/>
      <c r="N37" s="192"/>
      <c r="O37" s="192"/>
      <c r="P37" s="192"/>
      <c r="Q37" s="192"/>
      <c r="R37" s="192"/>
      <c r="S37" s="192"/>
      <c r="T37" s="192"/>
      <c r="U37" s="192"/>
      <c r="V37" s="192"/>
      <c r="W37" s="154"/>
      <c r="X37" s="155"/>
      <c r="Y37" s="155"/>
      <c r="Z37" s="155"/>
      <c r="AA37" s="155"/>
      <c r="AB37" s="156"/>
      <c r="AC37" s="192"/>
      <c r="AD37" s="192"/>
      <c r="AE37" s="192"/>
      <c r="AF37" s="192"/>
      <c r="AG37" s="192"/>
      <c r="AH37" s="192"/>
      <c r="AI37" s="192"/>
      <c r="AJ37" s="192"/>
      <c r="AK37" s="192"/>
      <c r="AL37" s="192"/>
      <c r="AM37" s="192"/>
      <c r="AN37" s="192"/>
      <c r="AO37" s="192"/>
      <c r="AP37" s="283"/>
      <c r="AQ37" s="283"/>
      <c r="AR37" s="283"/>
      <c r="AS37" s="283"/>
      <c r="AT37" s="283"/>
      <c r="AU37" s="283"/>
      <c r="AV37" s="249">
        <f t="shared" si="3"/>
      </c>
      <c r="AW37" s="250"/>
      <c r="AX37" s="250"/>
      <c r="AY37" s="250"/>
      <c r="AZ37" s="250"/>
      <c r="BA37" s="250"/>
      <c r="BB37" s="250"/>
      <c r="BC37" s="250"/>
      <c r="BD37" s="250"/>
      <c r="BE37" s="250"/>
      <c r="BF37" s="250"/>
      <c r="BG37" s="250"/>
      <c r="BH37" s="191"/>
      <c r="BI37" s="192"/>
      <c r="BJ37" s="192"/>
      <c r="BK37" s="192"/>
      <c r="BL37" s="192"/>
      <c r="BM37" s="192"/>
      <c r="BN37" s="192"/>
      <c r="BO37" s="192"/>
      <c r="BP37" s="192"/>
      <c r="BQ37" s="283"/>
      <c r="BR37" s="283"/>
      <c r="BS37" s="283"/>
      <c r="BT37" s="283"/>
      <c r="BU37" s="283"/>
      <c r="BV37" s="283"/>
      <c r="BW37" s="192"/>
      <c r="BX37" s="192"/>
      <c r="BY37" s="192"/>
      <c r="BZ37" s="192"/>
      <c r="CA37" s="192"/>
      <c r="CB37" s="192"/>
      <c r="CC37" s="192"/>
      <c r="CD37" s="192"/>
      <c r="CE37" s="192"/>
      <c r="CF37" s="192"/>
      <c r="CG37" s="192"/>
      <c r="CH37" s="192"/>
      <c r="CI37" s="192"/>
      <c r="CJ37" s="283"/>
      <c r="CK37" s="283"/>
      <c r="CL37" s="283"/>
      <c r="CM37" s="283"/>
      <c r="CN37" s="283"/>
      <c r="CO37" s="283"/>
      <c r="CP37" s="249">
        <f t="shared" si="4"/>
      </c>
      <c r="CQ37" s="250"/>
      <c r="CR37" s="250"/>
      <c r="CS37" s="250"/>
      <c r="CT37" s="250"/>
      <c r="CU37" s="250"/>
      <c r="CV37" s="250"/>
      <c r="CW37" s="250"/>
      <c r="CX37" s="250"/>
      <c r="CY37" s="250"/>
      <c r="CZ37" s="250"/>
      <c r="DA37" s="502"/>
    </row>
    <row r="38" spans="1:105" ht="21.75" customHeight="1" thickBot="1">
      <c r="A38" s="75"/>
      <c r="B38" s="76"/>
      <c r="C38" s="76"/>
      <c r="D38" s="76"/>
      <c r="E38" s="76"/>
      <c r="F38" s="76"/>
      <c r="G38" s="76"/>
      <c r="H38" s="76"/>
      <c r="I38" s="76"/>
      <c r="J38" s="76"/>
      <c r="K38" s="76"/>
      <c r="L38" s="76"/>
      <c r="M38" s="77"/>
      <c r="N38" s="189"/>
      <c r="O38" s="189"/>
      <c r="P38" s="189"/>
      <c r="Q38" s="189"/>
      <c r="R38" s="189"/>
      <c r="S38" s="189"/>
      <c r="T38" s="189"/>
      <c r="U38" s="189"/>
      <c r="V38" s="189"/>
      <c r="W38" s="157"/>
      <c r="X38" s="158"/>
      <c r="Y38" s="158"/>
      <c r="Z38" s="158"/>
      <c r="AA38" s="158"/>
      <c r="AB38" s="159"/>
      <c r="AC38" s="189"/>
      <c r="AD38" s="189"/>
      <c r="AE38" s="189"/>
      <c r="AF38" s="189"/>
      <c r="AG38" s="189"/>
      <c r="AH38" s="189"/>
      <c r="AI38" s="189"/>
      <c r="AJ38" s="189"/>
      <c r="AK38" s="189"/>
      <c r="AL38" s="189"/>
      <c r="AM38" s="189"/>
      <c r="AN38" s="189"/>
      <c r="AO38" s="189"/>
      <c r="AP38" s="190"/>
      <c r="AQ38" s="190"/>
      <c r="AR38" s="190"/>
      <c r="AS38" s="190"/>
      <c r="AT38" s="190"/>
      <c r="AU38" s="190"/>
      <c r="AV38" s="280">
        <f t="shared" si="3"/>
      </c>
      <c r="AW38" s="281"/>
      <c r="AX38" s="281"/>
      <c r="AY38" s="281"/>
      <c r="AZ38" s="281"/>
      <c r="BA38" s="281"/>
      <c r="BB38" s="281"/>
      <c r="BC38" s="281"/>
      <c r="BD38" s="281"/>
      <c r="BE38" s="281"/>
      <c r="BF38" s="281"/>
      <c r="BG38" s="281"/>
      <c r="BH38" s="214"/>
      <c r="BI38" s="189"/>
      <c r="BJ38" s="189"/>
      <c r="BK38" s="189"/>
      <c r="BL38" s="189"/>
      <c r="BM38" s="189"/>
      <c r="BN38" s="189"/>
      <c r="BO38" s="189"/>
      <c r="BP38" s="189"/>
      <c r="BQ38" s="190"/>
      <c r="BR38" s="190"/>
      <c r="BS38" s="190"/>
      <c r="BT38" s="190"/>
      <c r="BU38" s="190"/>
      <c r="BV38" s="190"/>
      <c r="BW38" s="189"/>
      <c r="BX38" s="189"/>
      <c r="BY38" s="189"/>
      <c r="BZ38" s="189"/>
      <c r="CA38" s="189"/>
      <c r="CB38" s="189"/>
      <c r="CC38" s="189"/>
      <c r="CD38" s="189"/>
      <c r="CE38" s="189"/>
      <c r="CF38" s="189"/>
      <c r="CG38" s="189"/>
      <c r="CH38" s="189"/>
      <c r="CI38" s="189"/>
      <c r="CJ38" s="190"/>
      <c r="CK38" s="190"/>
      <c r="CL38" s="190"/>
      <c r="CM38" s="190"/>
      <c r="CN38" s="190"/>
      <c r="CO38" s="190"/>
      <c r="CP38" s="280">
        <f t="shared" si="4"/>
      </c>
      <c r="CQ38" s="281"/>
      <c r="CR38" s="281"/>
      <c r="CS38" s="281"/>
      <c r="CT38" s="281"/>
      <c r="CU38" s="281"/>
      <c r="CV38" s="281"/>
      <c r="CW38" s="281"/>
      <c r="CX38" s="281"/>
      <c r="CY38" s="281"/>
      <c r="CZ38" s="281"/>
      <c r="DA38" s="282"/>
    </row>
    <row r="39" spans="1:105" ht="21.75" customHeight="1">
      <c r="A39" s="522" t="s">
        <v>176</v>
      </c>
      <c r="B39" s="523"/>
      <c r="C39" s="523"/>
      <c r="D39" s="523"/>
      <c r="E39" s="523"/>
      <c r="F39" s="523"/>
      <c r="G39" s="523"/>
      <c r="H39" s="523"/>
      <c r="I39" s="523"/>
      <c r="J39" s="523"/>
      <c r="K39" s="523"/>
      <c r="L39" s="523"/>
      <c r="M39" s="524"/>
      <c r="N39" s="172"/>
      <c r="O39" s="172"/>
      <c r="P39" s="172"/>
      <c r="Q39" s="172"/>
      <c r="R39" s="172"/>
      <c r="S39" s="172"/>
      <c r="T39" s="172"/>
      <c r="U39" s="172"/>
      <c r="V39" s="172"/>
      <c r="W39" s="160"/>
      <c r="X39" s="161"/>
      <c r="Y39" s="161"/>
      <c r="Z39" s="161"/>
      <c r="AA39" s="161"/>
      <c r="AB39" s="162"/>
      <c r="AC39" s="172"/>
      <c r="AD39" s="172"/>
      <c r="AE39" s="172"/>
      <c r="AF39" s="172"/>
      <c r="AG39" s="172"/>
      <c r="AH39" s="172"/>
      <c r="AI39" s="172"/>
      <c r="AJ39" s="172"/>
      <c r="AK39" s="172"/>
      <c r="AL39" s="172"/>
      <c r="AM39" s="172"/>
      <c r="AN39" s="172"/>
      <c r="AO39" s="172"/>
      <c r="AP39" s="185"/>
      <c r="AQ39" s="185"/>
      <c r="AR39" s="185"/>
      <c r="AS39" s="185"/>
      <c r="AT39" s="185"/>
      <c r="AU39" s="185"/>
      <c r="AV39" s="150">
        <f>IF(OR(N39="",W39="",AC39="",AP39=""),"",$AL$21)</f>
      </c>
      <c r="AW39" s="151"/>
      <c r="AX39" s="151"/>
      <c r="AY39" s="151"/>
      <c r="AZ39" s="151"/>
      <c r="BA39" s="151"/>
      <c r="BB39" s="151"/>
      <c r="BC39" s="151"/>
      <c r="BD39" s="151"/>
      <c r="BE39" s="151"/>
      <c r="BF39" s="151"/>
      <c r="BG39" s="151"/>
      <c r="BH39" s="236"/>
      <c r="BI39" s="172"/>
      <c r="BJ39" s="172"/>
      <c r="BK39" s="172"/>
      <c r="BL39" s="172"/>
      <c r="BM39" s="172"/>
      <c r="BN39" s="172"/>
      <c r="BO39" s="172"/>
      <c r="BP39" s="172"/>
      <c r="BQ39" s="185"/>
      <c r="BR39" s="185"/>
      <c r="BS39" s="185"/>
      <c r="BT39" s="185"/>
      <c r="BU39" s="185"/>
      <c r="BV39" s="185"/>
      <c r="BW39" s="172"/>
      <c r="BX39" s="172"/>
      <c r="BY39" s="172"/>
      <c r="BZ39" s="172"/>
      <c r="CA39" s="172"/>
      <c r="CB39" s="172"/>
      <c r="CC39" s="172"/>
      <c r="CD39" s="172"/>
      <c r="CE39" s="172"/>
      <c r="CF39" s="172"/>
      <c r="CG39" s="172"/>
      <c r="CH39" s="172"/>
      <c r="CI39" s="172"/>
      <c r="CJ39" s="185"/>
      <c r="CK39" s="185"/>
      <c r="CL39" s="185"/>
      <c r="CM39" s="185"/>
      <c r="CN39" s="185"/>
      <c r="CO39" s="185"/>
      <c r="CP39" s="150">
        <f>IF(OR(BH39="",BQ39="",BW39="",CJ39=""),"",$AL$21)</f>
      </c>
      <c r="CQ39" s="151"/>
      <c r="CR39" s="151"/>
      <c r="CS39" s="151"/>
      <c r="CT39" s="151"/>
      <c r="CU39" s="151"/>
      <c r="CV39" s="151"/>
      <c r="CW39" s="151"/>
      <c r="CX39" s="151"/>
      <c r="CY39" s="151"/>
      <c r="CZ39" s="151"/>
      <c r="DA39" s="277"/>
    </row>
    <row r="40" spans="1:105" ht="21.75" customHeight="1" thickBot="1">
      <c r="A40" s="522"/>
      <c r="B40" s="523"/>
      <c r="C40" s="523"/>
      <c r="D40" s="523"/>
      <c r="E40" s="523"/>
      <c r="F40" s="523"/>
      <c r="G40" s="523"/>
      <c r="H40" s="523"/>
      <c r="I40" s="523"/>
      <c r="J40" s="523"/>
      <c r="K40" s="523"/>
      <c r="L40" s="523"/>
      <c r="M40" s="524"/>
      <c r="N40" s="174"/>
      <c r="O40" s="174"/>
      <c r="P40" s="174"/>
      <c r="Q40" s="174"/>
      <c r="R40" s="174"/>
      <c r="S40" s="174"/>
      <c r="T40" s="174"/>
      <c r="U40" s="174"/>
      <c r="V40" s="174"/>
      <c r="W40" s="163"/>
      <c r="X40" s="164"/>
      <c r="Y40" s="164"/>
      <c r="Z40" s="164"/>
      <c r="AA40" s="164"/>
      <c r="AB40" s="165"/>
      <c r="AC40" s="174"/>
      <c r="AD40" s="174"/>
      <c r="AE40" s="174"/>
      <c r="AF40" s="174"/>
      <c r="AG40" s="174"/>
      <c r="AH40" s="174"/>
      <c r="AI40" s="174"/>
      <c r="AJ40" s="174"/>
      <c r="AK40" s="174"/>
      <c r="AL40" s="174"/>
      <c r="AM40" s="174"/>
      <c r="AN40" s="174"/>
      <c r="AO40" s="174"/>
      <c r="AP40" s="175"/>
      <c r="AQ40" s="175"/>
      <c r="AR40" s="175"/>
      <c r="AS40" s="175"/>
      <c r="AT40" s="175"/>
      <c r="AU40" s="175"/>
      <c r="AV40" s="270">
        <f t="shared" si="3"/>
      </c>
      <c r="AW40" s="271"/>
      <c r="AX40" s="271"/>
      <c r="AY40" s="271"/>
      <c r="AZ40" s="271"/>
      <c r="BA40" s="271"/>
      <c r="BB40" s="271"/>
      <c r="BC40" s="271"/>
      <c r="BD40" s="271"/>
      <c r="BE40" s="271"/>
      <c r="BF40" s="271"/>
      <c r="BG40" s="271"/>
      <c r="BH40" s="173"/>
      <c r="BI40" s="174"/>
      <c r="BJ40" s="174"/>
      <c r="BK40" s="174"/>
      <c r="BL40" s="174"/>
      <c r="BM40" s="174"/>
      <c r="BN40" s="174"/>
      <c r="BO40" s="174"/>
      <c r="BP40" s="174"/>
      <c r="BQ40" s="175"/>
      <c r="BR40" s="175"/>
      <c r="BS40" s="175"/>
      <c r="BT40" s="175"/>
      <c r="BU40" s="175"/>
      <c r="BV40" s="175"/>
      <c r="BW40" s="174"/>
      <c r="BX40" s="174"/>
      <c r="BY40" s="174"/>
      <c r="BZ40" s="174"/>
      <c r="CA40" s="174"/>
      <c r="CB40" s="174"/>
      <c r="CC40" s="174"/>
      <c r="CD40" s="174"/>
      <c r="CE40" s="174"/>
      <c r="CF40" s="174"/>
      <c r="CG40" s="174"/>
      <c r="CH40" s="174"/>
      <c r="CI40" s="174"/>
      <c r="CJ40" s="175"/>
      <c r="CK40" s="175"/>
      <c r="CL40" s="175"/>
      <c r="CM40" s="175"/>
      <c r="CN40" s="175"/>
      <c r="CO40" s="175"/>
      <c r="CP40" s="270">
        <f t="shared" si="4"/>
      </c>
      <c r="CQ40" s="271"/>
      <c r="CR40" s="271"/>
      <c r="CS40" s="271"/>
      <c r="CT40" s="271"/>
      <c r="CU40" s="271"/>
      <c r="CV40" s="271"/>
      <c r="CW40" s="271"/>
      <c r="CX40" s="271"/>
      <c r="CY40" s="271"/>
      <c r="CZ40" s="271"/>
      <c r="DA40" s="272"/>
    </row>
    <row r="41" spans="1:105" ht="21.75" customHeight="1">
      <c r="A41" s="226" t="s">
        <v>177</v>
      </c>
      <c r="B41" s="227"/>
      <c r="C41" s="227"/>
      <c r="D41" s="227"/>
      <c r="E41" s="227"/>
      <c r="F41" s="227"/>
      <c r="G41" s="227"/>
      <c r="H41" s="227"/>
      <c r="I41" s="227"/>
      <c r="J41" s="227"/>
      <c r="K41" s="227"/>
      <c r="L41" s="227"/>
      <c r="M41" s="228"/>
      <c r="N41" s="192"/>
      <c r="O41" s="192"/>
      <c r="P41" s="192"/>
      <c r="Q41" s="192"/>
      <c r="R41" s="192"/>
      <c r="S41" s="192"/>
      <c r="T41" s="192"/>
      <c r="U41" s="192"/>
      <c r="V41" s="192"/>
      <c r="W41" s="154"/>
      <c r="X41" s="155"/>
      <c r="Y41" s="155"/>
      <c r="Z41" s="155"/>
      <c r="AA41" s="155"/>
      <c r="AB41" s="156"/>
      <c r="AC41" s="192"/>
      <c r="AD41" s="192"/>
      <c r="AE41" s="192"/>
      <c r="AF41" s="192"/>
      <c r="AG41" s="192"/>
      <c r="AH41" s="192"/>
      <c r="AI41" s="192"/>
      <c r="AJ41" s="192"/>
      <c r="AK41" s="192"/>
      <c r="AL41" s="192"/>
      <c r="AM41" s="192"/>
      <c r="AN41" s="192"/>
      <c r="AO41" s="192"/>
      <c r="AP41" s="283"/>
      <c r="AQ41" s="283"/>
      <c r="AR41" s="283"/>
      <c r="AS41" s="283"/>
      <c r="AT41" s="283"/>
      <c r="AU41" s="283"/>
      <c r="AV41" s="249">
        <f>IF(OR(N41="",,AC41=""),"",$AL$21)</f>
      </c>
      <c r="AW41" s="250"/>
      <c r="AX41" s="250"/>
      <c r="AY41" s="250"/>
      <c r="AZ41" s="250"/>
      <c r="BA41" s="250"/>
      <c r="BB41" s="250"/>
      <c r="BC41" s="250"/>
      <c r="BD41" s="250"/>
      <c r="BE41" s="250"/>
      <c r="BF41" s="250"/>
      <c r="BG41" s="250"/>
      <c r="BH41" s="191"/>
      <c r="BI41" s="192"/>
      <c r="BJ41" s="192"/>
      <c r="BK41" s="192"/>
      <c r="BL41" s="192"/>
      <c r="BM41" s="192"/>
      <c r="BN41" s="192"/>
      <c r="BO41" s="192"/>
      <c r="BP41" s="192"/>
      <c r="BQ41" s="519"/>
      <c r="BR41" s="519"/>
      <c r="BS41" s="519"/>
      <c r="BT41" s="519"/>
      <c r="BU41" s="519"/>
      <c r="BV41" s="519"/>
      <c r="BW41" s="192"/>
      <c r="BX41" s="192"/>
      <c r="BY41" s="192"/>
      <c r="BZ41" s="192"/>
      <c r="CA41" s="192"/>
      <c r="CB41" s="192"/>
      <c r="CC41" s="192"/>
      <c r="CD41" s="192"/>
      <c r="CE41" s="192"/>
      <c r="CF41" s="192"/>
      <c r="CG41" s="192"/>
      <c r="CH41" s="192"/>
      <c r="CI41" s="192"/>
      <c r="CJ41" s="519"/>
      <c r="CK41" s="519"/>
      <c r="CL41" s="519"/>
      <c r="CM41" s="519"/>
      <c r="CN41" s="519"/>
      <c r="CO41" s="519"/>
      <c r="CP41" s="249">
        <f>IF(OR(BH41="",BW41=""),"",$AL$21)</f>
      </c>
      <c r="CQ41" s="250"/>
      <c r="CR41" s="250"/>
      <c r="CS41" s="250"/>
      <c r="CT41" s="250"/>
      <c r="CU41" s="250"/>
      <c r="CV41" s="250"/>
      <c r="CW41" s="250"/>
      <c r="CX41" s="250"/>
      <c r="CY41" s="250"/>
      <c r="CZ41" s="250"/>
      <c r="DA41" s="502"/>
    </row>
    <row r="42" spans="1:105" ht="21.75" customHeight="1">
      <c r="A42" s="229"/>
      <c r="B42" s="230"/>
      <c r="C42" s="230"/>
      <c r="D42" s="230"/>
      <c r="E42" s="230"/>
      <c r="F42" s="230"/>
      <c r="G42" s="230"/>
      <c r="H42" s="230"/>
      <c r="I42" s="230"/>
      <c r="J42" s="230"/>
      <c r="K42" s="230"/>
      <c r="L42" s="230"/>
      <c r="M42" s="231"/>
      <c r="N42" s="78"/>
      <c r="O42" s="78"/>
      <c r="P42" s="78"/>
      <c r="Q42" s="78"/>
      <c r="R42" s="78"/>
      <c r="S42" s="78"/>
      <c r="T42" s="78"/>
      <c r="U42" s="78"/>
      <c r="V42" s="78"/>
      <c r="W42" s="79"/>
      <c r="X42" s="80"/>
      <c r="Y42" s="80"/>
      <c r="Z42" s="80"/>
      <c r="AA42" s="80"/>
      <c r="AB42" s="81"/>
      <c r="AC42" s="78"/>
      <c r="AD42" s="78"/>
      <c r="AE42" s="78"/>
      <c r="AF42" s="78"/>
      <c r="AG42" s="78"/>
      <c r="AH42" s="78"/>
      <c r="AI42" s="78"/>
      <c r="AJ42" s="78"/>
      <c r="AK42" s="78"/>
      <c r="AL42" s="78"/>
      <c r="AM42" s="78"/>
      <c r="AN42" s="78"/>
      <c r="AO42" s="78"/>
      <c r="AP42" s="79"/>
      <c r="AQ42" s="80"/>
      <c r="AR42" s="80"/>
      <c r="AS42" s="80"/>
      <c r="AT42" s="80"/>
      <c r="AU42" s="81"/>
      <c r="AV42" s="82">
        <f aca="true" t="shared" si="5" ref="AV42:AV52">IF(OR(N42="",,AC42=""),"",$AL$21)</f>
      </c>
      <c r="AW42" s="83"/>
      <c r="AX42" s="83"/>
      <c r="AY42" s="83"/>
      <c r="AZ42" s="83"/>
      <c r="BA42" s="83"/>
      <c r="BB42" s="83"/>
      <c r="BC42" s="83"/>
      <c r="BD42" s="83"/>
      <c r="BE42" s="83"/>
      <c r="BF42" s="83"/>
      <c r="BG42" s="83"/>
      <c r="BH42" s="183"/>
      <c r="BI42" s="78"/>
      <c r="BJ42" s="78"/>
      <c r="BK42" s="78"/>
      <c r="BL42" s="78"/>
      <c r="BM42" s="78"/>
      <c r="BN42" s="78"/>
      <c r="BO42" s="78"/>
      <c r="BP42" s="78"/>
      <c r="BQ42" s="512"/>
      <c r="BR42" s="513"/>
      <c r="BS42" s="513"/>
      <c r="BT42" s="513"/>
      <c r="BU42" s="513"/>
      <c r="BV42" s="514"/>
      <c r="BW42" s="78"/>
      <c r="BX42" s="78"/>
      <c r="BY42" s="78"/>
      <c r="BZ42" s="78"/>
      <c r="CA42" s="78"/>
      <c r="CB42" s="78"/>
      <c r="CC42" s="78"/>
      <c r="CD42" s="78"/>
      <c r="CE42" s="78"/>
      <c r="CF42" s="78"/>
      <c r="CG42" s="78"/>
      <c r="CH42" s="78"/>
      <c r="CI42" s="78"/>
      <c r="CJ42" s="512"/>
      <c r="CK42" s="513"/>
      <c r="CL42" s="513"/>
      <c r="CM42" s="513"/>
      <c r="CN42" s="513"/>
      <c r="CO42" s="514"/>
      <c r="CP42" s="82">
        <f aca="true" t="shared" si="6" ref="CP42:CP52">IF(OR(BH42="",BW42=""),"",$AL$21)</f>
      </c>
      <c r="CQ42" s="83"/>
      <c r="CR42" s="83"/>
      <c r="CS42" s="83"/>
      <c r="CT42" s="83"/>
      <c r="CU42" s="83"/>
      <c r="CV42" s="83"/>
      <c r="CW42" s="83"/>
      <c r="CX42" s="83"/>
      <c r="CY42" s="83"/>
      <c r="CZ42" s="83"/>
      <c r="DA42" s="184"/>
    </row>
    <row r="43" spans="1:105" ht="21.75" customHeight="1" thickBot="1">
      <c r="A43" s="232"/>
      <c r="B43" s="233"/>
      <c r="C43" s="233"/>
      <c r="D43" s="233"/>
      <c r="E43" s="233"/>
      <c r="F43" s="233"/>
      <c r="G43" s="233"/>
      <c r="H43" s="233"/>
      <c r="I43" s="233"/>
      <c r="J43" s="233"/>
      <c r="K43" s="233"/>
      <c r="L43" s="233"/>
      <c r="M43" s="234"/>
      <c r="N43" s="189"/>
      <c r="O43" s="189"/>
      <c r="P43" s="189"/>
      <c r="Q43" s="189"/>
      <c r="R43" s="189"/>
      <c r="S43" s="189"/>
      <c r="T43" s="189"/>
      <c r="U43" s="189"/>
      <c r="V43" s="189"/>
      <c r="W43" s="157"/>
      <c r="X43" s="158"/>
      <c r="Y43" s="158"/>
      <c r="Z43" s="158"/>
      <c r="AA43" s="158"/>
      <c r="AB43" s="159"/>
      <c r="AC43" s="189"/>
      <c r="AD43" s="189"/>
      <c r="AE43" s="189"/>
      <c r="AF43" s="189"/>
      <c r="AG43" s="189"/>
      <c r="AH43" s="189"/>
      <c r="AI43" s="189"/>
      <c r="AJ43" s="189"/>
      <c r="AK43" s="189"/>
      <c r="AL43" s="189"/>
      <c r="AM43" s="189"/>
      <c r="AN43" s="189"/>
      <c r="AO43" s="189"/>
      <c r="AP43" s="190"/>
      <c r="AQ43" s="190"/>
      <c r="AR43" s="190"/>
      <c r="AS43" s="190"/>
      <c r="AT43" s="190"/>
      <c r="AU43" s="190"/>
      <c r="AV43" s="150">
        <f t="shared" si="5"/>
      </c>
      <c r="AW43" s="151"/>
      <c r="AX43" s="151"/>
      <c r="AY43" s="151"/>
      <c r="AZ43" s="151"/>
      <c r="BA43" s="151"/>
      <c r="BB43" s="151"/>
      <c r="BC43" s="151"/>
      <c r="BD43" s="151"/>
      <c r="BE43" s="151"/>
      <c r="BF43" s="151"/>
      <c r="BG43" s="151"/>
      <c r="BH43" s="214"/>
      <c r="BI43" s="189"/>
      <c r="BJ43" s="189"/>
      <c r="BK43" s="189"/>
      <c r="BL43" s="189"/>
      <c r="BM43" s="189"/>
      <c r="BN43" s="189"/>
      <c r="BO43" s="189"/>
      <c r="BP43" s="189"/>
      <c r="BQ43" s="521"/>
      <c r="BR43" s="521"/>
      <c r="BS43" s="521"/>
      <c r="BT43" s="521"/>
      <c r="BU43" s="521"/>
      <c r="BV43" s="521"/>
      <c r="BW43" s="189"/>
      <c r="BX43" s="189"/>
      <c r="BY43" s="189"/>
      <c r="BZ43" s="189"/>
      <c r="CA43" s="189"/>
      <c r="CB43" s="189"/>
      <c r="CC43" s="189"/>
      <c r="CD43" s="189"/>
      <c r="CE43" s="189"/>
      <c r="CF43" s="189"/>
      <c r="CG43" s="189"/>
      <c r="CH43" s="189"/>
      <c r="CI43" s="189"/>
      <c r="CJ43" s="521"/>
      <c r="CK43" s="521"/>
      <c r="CL43" s="521"/>
      <c r="CM43" s="521"/>
      <c r="CN43" s="521"/>
      <c r="CO43" s="521"/>
      <c r="CP43" s="150">
        <f t="shared" si="6"/>
      </c>
      <c r="CQ43" s="151"/>
      <c r="CR43" s="151"/>
      <c r="CS43" s="151"/>
      <c r="CT43" s="151"/>
      <c r="CU43" s="151"/>
      <c r="CV43" s="151"/>
      <c r="CW43" s="151"/>
      <c r="CX43" s="151"/>
      <c r="CY43" s="151"/>
      <c r="CZ43" s="151"/>
      <c r="DA43" s="277"/>
    </row>
    <row r="44" spans="1:105" ht="21.75" customHeight="1">
      <c r="A44" s="226" t="s">
        <v>178</v>
      </c>
      <c r="B44" s="227"/>
      <c r="C44" s="227"/>
      <c r="D44" s="227"/>
      <c r="E44" s="227"/>
      <c r="F44" s="227"/>
      <c r="G44" s="227"/>
      <c r="H44" s="227"/>
      <c r="I44" s="227"/>
      <c r="J44" s="227"/>
      <c r="K44" s="227"/>
      <c r="L44" s="227"/>
      <c r="M44" s="228"/>
      <c r="N44" s="172"/>
      <c r="O44" s="172"/>
      <c r="P44" s="172"/>
      <c r="Q44" s="172"/>
      <c r="R44" s="172"/>
      <c r="S44" s="172"/>
      <c r="T44" s="172"/>
      <c r="U44" s="172"/>
      <c r="V44" s="172"/>
      <c r="W44" s="160"/>
      <c r="X44" s="161"/>
      <c r="Y44" s="161"/>
      <c r="Z44" s="161"/>
      <c r="AA44" s="161"/>
      <c r="AB44" s="162"/>
      <c r="AC44" s="172"/>
      <c r="AD44" s="172"/>
      <c r="AE44" s="172"/>
      <c r="AF44" s="172"/>
      <c r="AG44" s="172"/>
      <c r="AH44" s="172"/>
      <c r="AI44" s="172"/>
      <c r="AJ44" s="172"/>
      <c r="AK44" s="172"/>
      <c r="AL44" s="172"/>
      <c r="AM44" s="172"/>
      <c r="AN44" s="172"/>
      <c r="AO44" s="172"/>
      <c r="AP44" s="185"/>
      <c r="AQ44" s="185"/>
      <c r="AR44" s="185"/>
      <c r="AS44" s="185"/>
      <c r="AT44" s="185"/>
      <c r="AU44" s="185"/>
      <c r="AV44" s="249">
        <f t="shared" si="5"/>
      </c>
      <c r="AW44" s="250"/>
      <c r="AX44" s="250"/>
      <c r="AY44" s="250"/>
      <c r="AZ44" s="250"/>
      <c r="BA44" s="250"/>
      <c r="BB44" s="250"/>
      <c r="BC44" s="250"/>
      <c r="BD44" s="250"/>
      <c r="BE44" s="250"/>
      <c r="BF44" s="250"/>
      <c r="BG44" s="250"/>
      <c r="BH44" s="236"/>
      <c r="BI44" s="172"/>
      <c r="BJ44" s="172"/>
      <c r="BK44" s="172"/>
      <c r="BL44" s="172"/>
      <c r="BM44" s="172"/>
      <c r="BN44" s="172"/>
      <c r="BO44" s="172"/>
      <c r="BP44" s="172"/>
      <c r="BQ44" s="655"/>
      <c r="BR44" s="655"/>
      <c r="BS44" s="655"/>
      <c r="BT44" s="655"/>
      <c r="BU44" s="655"/>
      <c r="BV44" s="655"/>
      <c r="BW44" s="172"/>
      <c r="BX44" s="172"/>
      <c r="BY44" s="172"/>
      <c r="BZ44" s="172"/>
      <c r="CA44" s="172"/>
      <c r="CB44" s="172"/>
      <c r="CC44" s="172"/>
      <c r="CD44" s="172"/>
      <c r="CE44" s="172"/>
      <c r="CF44" s="172"/>
      <c r="CG44" s="172"/>
      <c r="CH44" s="172"/>
      <c r="CI44" s="172"/>
      <c r="CJ44" s="655"/>
      <c r="CK44" s="655"/>
      <c r="CL44" s="655"/>
      <c r="CM44" s="655"/>
      <c r="CN44" s="655"/>
      <c r="CO44" s="655"/>
      <c r="CP44" s="249">
        <f t="shared" si="6"/>
      </c>
      <c r="CQ44" s="250"/>
      <c r="CR44" s="250"/>
      <c r="CS44" s="250"/>
      <c r="CT44" s="250"/>
      <c r="CU44" s="250"/>
      <c r="CV44" s="250"/>
      <c r="CW44" s="250"/>
      <c r="CX44" s="250"/>
      <c r="CY44" s="250"/>
      <c r="CZ44" s="250"/>
      <c r="DA44" s="502"/>
    </row>
    <row r="45" spans="1:105" ht="21.75" customHeight="1">
      <c r="A45" s="229"/>
      <c r="B45" s="230"/>
      <c r="C45" s="230"/>
      <c r="D45" s="230"/>
      <c r="E45" s="230"/>
      <c r="F45" s="230"/>
      <c r="G45" s="230"/>
      <c r="H45" s="230"/>
      <c r="I45" s="230"/>
      <c r="J45" s="230"/>
      <c r="K45" s="230"/>
      <c r="L45" s="230"/>
      <c r="M45" s="231"/>
      <c r="N45" s="78"/>
      <c r="O45" s="78"/>
      <c r="P45" s="78"/>
      <c r="Q45" s="78"/>
      <c r="R45" s="78"/>
      <c r="S45" s="78"/>
      <c r="T45" s="78"/>
      <c r="U45" s="78"/>
      <c r="V45" s="78"/>
      <c r="W45" s="79"/>
      <c r="X45" s="80"/>
      <c r="Y45" s="80"/>
      <c r="Z45" s="80"/>
      <c r="AA45" s="80"/>
      <c r="AB45" s="81"/>
      <c r="AC45" s="78"/>
      <c r="AD45" s="78"/>
      <c r="AE45" s="78"/>
      <c r="AF45" s="78"/>
      <c r="AG45" s="78"/>
      <c r="AH45" s="78"/>
      <c r="AI45" s="78"/>
      <c r="AJ45" s="78"/>
      <c r="AK45" s="78"/>
      <c r="AL45" s="78"/>
      <c r="AM45" s="78"/>
      <c r="AN45" s="78"/>
      <c r="AO45" s="78"/>
      <c r="AP45" s="79"/>
      <c r="AQ45" s="80"/>
      <c r="AR45" s="80"/>
      <c r="AS45" s="80"/>
      <c r="AT45" s="80"/>
      <c r="AU45" s="81"/>
      <c r="AV45" s="82">
        <f t="shared" si="5"/>
      </c>
      <c r="AW45" s="83"/>
      <c r="AX45" s="83"/>
      <c r="AY45" s="83"/>
      <c r="AZ45" s="83"/>
      <c r="BA45" s="83"/>
      <c r="BB45" s="83"/>
      <c r="BC45" s="83"/>
      <c r="BD45" s="83"/>
      <c r="BE45" s="83"/>
      <c r="BF45" s="83"/>
      <c r="BG45" s="83"/>
      <c r="BH45" s="183"/>
      <c r="BI45" s="78"/>
      <c r="BJ45" s="78"/>
      <c r="BK45" s="78"/>
      <c r="BL45" s="78"/>
      <c r="BM45" s="78"/>
      <c r="BN45" s="78"/>
      <c r="BO45" s="78"/>
      <c r="BP45" s="78"/>
      <c r="BQ45" s="512"/>
      <c r="BR45" s="513"/>
      <c r="BS45" s="513"/>
      <c r="BT45" s="513"/>
      <c r="BU45" s="513"/>
      <c r="BV45" s="514"/>
      <c r="BW45" s="78"/>
      <c r="BX45" s="78"/>
      <c r="BY45" s="78"/>
      <c r="BZ45" s="78"/>
      <c r="CA45" s="78"/>
      <c r="CB45" s="78"/>
      <c r="CC45" s="78"/>
      <c r="CD45" s="78"/>
      <c r="CE45" s="78"/>
      <c r="CF45" s="78"/>
      <c r="CG45" s="78"/>
      <c r="CH45" s="78"/>
      <c r="CI45" s="78"/>
      <c r="CJ45" s="512"/>
      <c r="CK45" s="513"/>
      <c r="CL45" s="513"/>
      <c r="CM45" s="513"/>
      <c r="CN45" s="513"/>
      <c r="CO45" s="514"/>
      <c r="CP45" s="82">
        <f t="shared" si="6"/>
      </c>
      <c r="CQ45" s="83"/>
      <c r="CR45" s="83"/>
      <c r="CS45" s="83"/>
      <c r="CT45" s="83"/>
      <c r="CU45" s="83"/>
      <c r="CV45" s="83"/>
      <c r="CW45" s="83"/>
      <c r="CX45" s="83"/>
      <c r="CY45" s="83"/>
      <c r="CZ45" s="83"/>
      <c r="DA45" s="184"/>
    </row>
    <row r="46" spans="1:105" ht="21.75" customHeight="1" thickBot="1">
      <c r="A46" s="232"/>
      <c r="B46" s="233"/>
      <c r="C46" s="233"/>
      <c r="D46" s="233"/>
      <c r="E46" s="233"/>
      <c r="F46" s="233"/>
      <c r="G46" s="233"/>
      <c r="H46" s="233"/>
      <c r="I46" s="233"/>
      <c r="J46" s="233"/>
      <c r="K46" s="233"/>
      <c r="L46" s="233"/>
      <c r="M46" s="234"/>
      <c r="N46" s="174"/>
      <c r="O46" s="174"/>
      <c r="P46" s="174"/>
      <c r="Q46" s="174"/>
      <c r="R46" s="174"/>
      <c r="S46" s="174"/>
      <c r="T46" s="174"/>
      <c r="U46" s="174"/>
      <c r="V46" s="174"/>
      <c r="W46" s="163"/>
      <c r="X46" s="164"/>
      <c r="Y46" s="164"/>
      <c r="Z46" s="164"/>
      <c r="AA46" s="164"/>
      <c r="AB46" s="165"/>
      <c r="AC46" s="174"/>
      <c r="AD46" s="174"/>
      <c r="AE46" s="174"/>
      <c r="AF46" s="174"/>
      <c r="AG46" s="174"/>
      <c r="AH46" s="174"/>
      <c r="AI46" s="174"/>
      <c r="AJ46" s="174"/>
      <c r="AK46" s="174"/>
      <c r="AL46" s="174"/>
      <c r="AM46" s="174"/>
      <c r="AN46" s="174"/>
      <c r="AO46" s="174"/>
      <c r="AP46" s="175"/>
      <c r="AQ46" s="175"/>
      <c r="AR46" s="175"/>
      <c r="AS46" s="175"/>
      <c r="AT46" s="175"/>
      <c r="AU46" s="175"/>
      <c r="AV46" s="150">
        <f t="shared" si="5"/>
      </c>
      <c r="AW46" s="151"/>
      <c r="AX46" s="151"/>
      <c r="AY46" s="151"/>
      <c r="AZ46" s="151"/>
      <c r="BA46" s="151"/>
      <c r="BB46" s="151"/>
      <c r="BC46" s="151"/>
      <c r="BD46" s="151"/>
      <c r="BE46" s="151"/>
      <c r="BF46" s="151"/>
      <c r="BG46" s="151"/>
      <c r="BH46" s="173"/>
      <c r="BI46" s="174"/>
      <c r="BJ46" s="174"/>
      <c r="BK46" s="174"/>
      <c r="BL46" s="174"/>
      <c r="BM46" s="174"/>
      <c r="BN46" s="174"/>
      <c r="BO46" s="174"/>
      <c r="BP46" s="174"/>
      <c r="BQ46" s="654"/>
      <c r="BR46" s="654"/>
      <c r="BS46" s="654"/>
      <c r="BT46" s="654"/>
      <c r="BU46" s="654"/>
      <c r="BV46" s="654"/>
      <c r="BW46" s="174"/>
      <c r="BX46" s="174"/>
      <c r="BY46" s="174"/>
      <c r="BZ46" s="174"/>
      <c r="CA46" s="174"/>
      <c r="CB46" s="174"/>
      <c r="CC46" s="174"/>
      <c r="CD46" s="174"/>
      <c r="CE46" s="174"/>
      <c r="CF46" s="174"/>
      <c r="CG46" s="174"/>
      <c r="CH46" s="174"/>
      <c r="CI46" s="174"/>
      <c r="CJ46" s="654"/>
      <c r="CK46" s="654"/>
      <c r="CL46" s="654"/>
      <c r="CM46" s="654"/>
      <c r="CN46" s="654"/>
      <c r="CO46" s="654"/>
      <c r="CP46" s="150">
        <f t="shared" si="6"/>
      </c>
      <c r="CQ46" s="151"/>
      <c r="CR46" s="151"/>
      <c r="CS46" s="151"/>
      <c r="CT46" s="151"/>
      <c r="CU46" s="151"/>
      <c r="CV46" s="151"/>
      <c r="CW46" s="151"/>
      <c r="CX46" s="151"/>
      <c r="CY46" s="151"/>
      <c r="CZ46" s="151"/>
      <c r="DA46" s="277"/>
    </row>
    <row r="47" spans="1:105" ht="21.75" customHeight="1">
      <c r="A47" s="226" t="s">
        <v>179</v>
      </c>
      <c r="B47" s="227"/>
      <c r="C47" s="227"/>
      <c r="D47" s="227"/>
      <c r="E47" s="227"/>
      <c r="F47" s="227"/>
      <c r="G47" s="227"/>
      <c r="H47" s="227"/>
      <c r="I47" s="227"/>
      <c r="J47" s="227"/>
      <c r="K47" s="227"/>
      <c r="L47" s="227"/>
      <c r="M47" s="228"/>
      <c r="N47" s="192"/>
      <c r="O47" s="192"/>
      <c r="P47" s="192"/>
      <c r="Q47" s="192"/>
      <c r="R47" s="192"/>
      <c r="S47" s="192"/>
      <c r="T47" s="192"/>
      <c r="U47" s="192"/>
      <c r="V47" s="192"/>
      <c r="W47" s="154"/>
      <c r="X47" s="155"/>
      <c r="Y47" s="155"/>
      <c r="Z47" s="155"/>
      <c r="AA47" s="155"/>
      <c r="AB47" s="156"/>
      <c r="AC47" s="192"/>
      <c r="AD47" s="192"/>
      <c r="AE47" s="192"/>
      <c r="AF47" s="192"/>
      <c r="AG47" s="192"/>
      <c r="AH47" s="192"/>
      <c r="AI47" s="192"/>
      <c r="AJ47" s="192"/>
      <c r="AK47" s="192"/>
      <c r="AL47" s="192"/>
      <c r="AM47" s="192"/>
      <c r="AN47" s="192"/>
      <c r="AO47" s="192"/>
      <c r="AP47" s="154"/>
      <c r="AQ47" s="155"/>
      <c r="AR47" s="155"/>
      <c r="AS47" s="155"/>
      <c r="AT47" s="155"/>
      <c r="AU47" s="156"/>
      <c r="AV47" s="249">
        <f t="shared" si="5"/>
      </c>
      <c r="AW47" s="250"/>
      <c r="AX47" s="250"/>
      <c r="AY47" s="250"/>
      <c r="AZ47" s="250"/>
      <c r="BA47" s="250"/>
      <c r="BB47" s="250"/>
      <c r="BC47" s="250"/>
      <c r="BD47" s="250"/>
      <c r="BE47" s="250"/>
      <c r="BF47" s="250"/>
      <c r="BG47" s="250"/>
      <c r="BH47" s="191"/>
      <c r="BI47" s="192"/>
      <c r="BJ47" s="192"/>
      <c r="BK47" s="192"/>
      <c r="BL47" s="192"/>
      <c r="BM47" s="192"/>
      <c r="BN47" s="192"/>
      <c r="BO47" s="192"/>
      <c r="BP47" s="192"/>
      <c r="BQ47" s="515"/>
      <c r="BR47" s="516"/>
      <c r="BS47" s="516"/>
      <c r="BT47" s="516"/>
      <c r="BU47" s="516"/>
      <c r="BV47" s="517"/>
      <c r="BW47" s="192"/>
      <c r="BX47" s="192"/>
      <c r="BY47" s="192"/>
      <c r="BZ47" s="192"/>
      <c r="CA47" s="192"/>
      <c r="CB47" s="192"/>
      <c r="CC47" s="192"/>
      <c r="CD47" s="192"/>
      <c r="CE47" s="192"/>
      <c r="CF47" s="192"/>
      <c r="CG47" s="192"/>
      <c r="CH47" s="192"/>
      <c r="CI47" s="192"/>
      <c r="CJ47" s="515"/>
      <c r="CK47" s="516"/>
      <c r="CL47" s="516"/>
      <c r="CM47" s="516"/>
      <c r="CN47" s="516"/>
      <c r="CO47" s="517"/>
      <c r="CP47" s="249">
        <f t="shared" si="6"/>
      </c>
      <c r="CQ47" s="250"/>
      <c r="CR47" s="250"/>
      <c r="CS47" s="250"/>
      <c r="CT47" s="250"/>
      <c r="CU47" s="250"/>
      <c r="CV47" s="250"/>
      <c r="CW47" s="250"/>
      <c r="CX47" s="250"/>
      <c r="CY47" s="250"/>
      <c r="CZ47" s="250"/>
      <c r="DA47" s="502"/>
    </row>
    <row r="48" spans="1:105" ht="21.75" customHeight="1">
      <c r="A48" s="229"/>
      <c r="B48" s="230"/>
      <c r="C48" s="230"/>
      <c r="D48" s="230"/>
      <c r="E48" s="230"/>
      <c r="F48" s="230"/>
      <c r="G48" s="230"/>
      <c r="H48" s="230"/>
      <c r="I48" s="230"/>
      <c r="J48" s="230"/>
      <c r="K48" s="230"/>
      <c r="L48" s="230"/>
      <c r="M48" s="231"/>
      <c r="N48" s="78"/>
      <c r="O48" s="78"/>
      <c r="P48" s="78"/>
      <c r="Q48" s="78"/>
      <c r="R48" s="78"/>
      <c r="S48" s="78"/>
      <c r="T48" s="78"/>
      <c r="U48" s="78"/>
      <c r="V48" s="78"/>
      <c r="W48" s="79"/>
      <c r="X48" s="80"/>
      <c r="Y48" s="80"/>
      <c r="Z48" s="80"/>
      <c r="AA48" s="80"/>
      <c r="AB48" s="81"/>
      <c r="AC48" s="78"/>
      <c r="AD48" s="78"/>
      <c r="AE48" s="78"/>
      <c r="AF48" s="78"/>
      <c r="AG48" s="78"/>
      <c r="AH48" s="78"/>
      <c r="AI48" s="78"/>
      <c r="AJ48" s="78"/>
      <c r="AK48" s="78"/>
      <c r="AL48" s="78"/>
      <c r="AM48" s="78"/>
      <c r="AN48" s="78"/>
      <c r="AO48" s="78"/>
      <c r="AP48" s="79"/>
      <c r="AQ48" s="80"/>
      <c r="AR48" s="80"/>
      <c r="AS48" s="80"/>
      <c r="AT48" s="80"/>
      <c r="AU48" s="81"/>
      <c r="AV48" s="82">
        <f t="shared" si="5"/>
      </c>
      <c r="AW48" s="83"/>
      <c r="AX48" s="83"/>
      <c r="AY48" s="83"/>
      <c r="AZ48" s="83"/>
      <c r="BA48" s="83"/>
      <c r="BB48" s="83"/>
      <c r="BC48" s="83"/>
      <c r="BD48" s="83"/>
      <c r="BE48" s="83"/>
      <c r="BF48" s="83"/>
      <c r="BG48" s="83"/>
      <c r="BH48" s="183"/>
      <c r="BI48" s="78"/>
      <c r="BJ48" s="78"/>
      <c r="BK48" s="78"/>
      <c r="BL48" s="78"/>
      <c r="BM48" s="78"/>
      <c r="BN48" s="78"/>
      <c r="BO48" s="78"/>
      <c r="BP48" s="78"/>
      <c r="BQ48" s="512"/>
      <c r="BR48" s="513"/>
      <c r="BS48" s="513"/>
      <c r="BT48" s="513"/>
      <c r="BU48" s="513"/>
      <c r="BV48" s="514"/>
      <c r="BW48" s="78"/>
      <c r="BX48" s="78"/>
      <c r="BY48" s="78"/>
      <c r="BZ48" s="78"/>
      <c r="CA48" s="78"/>
      <c r="CB48" s="78"/>
      <c r="CC48" s="78"/>
      <c r="CD48" s="78"/>
      <c r="CE48" s="78"/>
      <c r="CF48" s="78"/>
      <c r="CG48" s="78"/>
      <c r="CH48" s="78"/>
      <c r="CI48" s="78"/>
      <c r="CJ48" s="512"/>
      <c r="CK48" s="513"/>
      <c r="CL48" s="513"/>
      <c r="CM48" s="513"/>
      <c r="CN48" s="513"/>
      <c r="CO48" s="514"/>
      <c r="CP48" s="82">
        <f t="shared" si="6"/>
      </c>
      <c r="CQ48" s="83"/>
      <c r="CR48" s="83"/>
      <c r="CS48" s="83"/>
      <c r="CT48" s="83"/>
      <c r="CU48" s="83"/>
      <c r="CV48" s="83"/>
      <c r="CW48" s="83"/>
      <c r="CX48" s="83"/>
      <c r="CY48" s="83"/>
      <c r="CZ48" s="83"/>
      <c r="DA48" s="184"/>
    </row>
    <row r="49" spans="1:105" ht="21.75" customHeight="1" thickBot="1">
      <c r="A49" s="232"/>
      <c r="B49" s="233"/>
      <c r="C49" s="233"/>
      <c r="D49" s="233"/>
      <c r="E49" s="233"/>
      <c r="F49" s="233"/>
      <c r="G49" s="233"/>
      <c r="H49" s="233"/>
      <c r="I49" s="233"/>
      <c r="J49" s="233"/>
      <c r="K49" s="233"/>
      <c r="L49" s="233"/>
      <c r="M49" s="234"/>
      <c r="N49" s="69"/>
      <c r="O49" s="69"/>
      <c r="P49" s="69"/>
      <c r="Q49" s="69"/>
      <c r="R49" s="69"/>
      <c r="S49" s="69"/>
      <c r="T49" s="69"/>
      <c r="U49" s="69"/>
      <c r="V49" s="69"/>
      <c r="W49" s="157"/>
      <c r="X49" s="158"/>
      <c r="Y49" s="158"/>
      <c r="Z49" s="158"/>
      <c r="AA49" s="158"/>
      <c r="AB49" s="159"/>
      <c r="AC49" s="69"/>
      <c r="AD49" s="69"/>
      <c r="AE49" s="69"/>
      <c r="AF49" s="69"/>
      <c r="AG49" s="69"/>
      <c r="AH49" s="69"/>
      <c r="AI49" s="69"/>
      <c r="AJ49" s="69"/>
      <c r="AK49" s="69"/>
      <c r="AL49" s="69"/>
      <c r="AM49" s="69"/>
      <c r="AN49" s="69"/>
      <c r="AO49" s="69"/>
      <c r="AP49" s="157"/>
      <c r="AQ49" s="158"/>
      <c r="AR49" s="158"/>
      <c r="AS49" s="158"/>
      <c r="AT49" s="158"/>
      <c r="AU49" s="159"/>
      <c r="AV49" s="150">
        <f t="shared" si="5"/>
      </c>
      <c r="AW49" s="151"/>
      <c r="AX49" s="151"/>
      <c r="AY49" s="151"/>
      <c r="AZ49" s="151"/>
      <c r="BA49" s="151"/>
      <c r="BB49" s="151"/>
      <c r="BC49" s="151"/>
      <c r="BD49" s="151"/>
      <c r="BE49" s="151"/>
      <c r="BF49" s="151"/>
      <c r="BG49" s="151"/>
      <c r="BH49" s="223"/>
      <c r="BI49" s="69"/>
      <c r="BJ49" s="69"/>
      <c r="BK49" s="69"/>
      <c r="BL49" s="69"/>
      <c r="BM49" s="69"/>
      <c r="BN49" s="69"/>
      <c r="BO49" s="69"/>
      <c r="BP49" s="69"/>
      <c r="BQ49" s="506"/>
      <c r="BR49" s="507"/>
      <c r="BS49" s="507"/>
      <c r="BT49" s="507"/>
      <c r="BU49" s="507"/>
      <c r="BV49" s="508"/>
      <c r="BW49" s="69"/>
      <c r="BX49" s="69"/>
      <c r="BY49" s="69"/>
      <c r="BZ49" s="69"/>
      <c r="CA49" s="69"/>
      <c r="CB49" s="69"/>
      <c r="CC49" s="69"/>
      <c r="CD49" s="69"/>
      <c r="CE49" s="69"/>
      <c r="CF49" s="69"/>
      <c r="CG49" s="69"/>
      <c r="CH49" s="69"/>
      <c r="CI49" s="69"/>
      <c r="CJ49" s="506"/>
      <c r="CK49" s="507"/>
      <c r="CL49" s="507"/>
      <c r="CM49" s="507"/>
      <c r="CN49" s="507"/>
      <c r="CO49" s="508"/>
      <c r="CP49" s="150">
        <f t="shared" si="6"/>
      </c>
      <c r="CQ49" s="151"/>
      <c r="CR49" s="151"/>
      <c r="CS49" s="151"/>
      <c r="CT49" s="151"/>
      <c r="CU49" s="151"/>
      <c r="CV49" s="151"/>
      <c r="CW49" s="151"/>
      <c r="CX49" s="151"/>
      <c r="CY49" s="151"/>
      <c r="CZ49" s="151"/>
      <c r="DA49" s="277"/>
    </row>
    <row r="50" spans="1:105" ht="21.75" customHeight="1">
      <c r="A50" s="226" t="s">
        <v>180</v>
      </c>
      <c r="B50" s="227"/>
      <c r="C50" s="227"/>
      <c r="D50" s="227"/>
      <c r="E50" s="227"/>
      <c r="F50" s="227"/>
      <c r="G50" s="227"/>
      <c r="H50" s="227"/>
      <c r="I50" s="227"/>
      <c r="J50" s="227"/>
      <c r="K50" s="227"/>
      <c r="L50" s="227"/>
      <c r="M50" s="228"/>
      <c r="N50" s="192"/>
      <c r="O50" s="192"/>
      <c r="P50" s="192"/>
      <c r="Q50" s="192"/>
      <c r="R50" s="192"/>
      <c r="S50" s="192"/>
      <c r="T50" s="192"/>
      <c r="U50" s="192"/>
      <c r="V50" s="192"/>
      <c r="W50" s="154"/>
      <c r="X50" s="155"/>
      <c r="Y50" s="155"/>
      <c r="Z50" s="155"/>
      <c r="AA50" s="155"/>
      <c r="AB50" s="156"/>
      <c r="AC50" s="192"/>
      <c r="AD50" s="192"/>
      <c r="AE50" s="192"/>
      <c r="AF50" s="192"/>
      <c r="AG50" s="192"/>
      <c r="AH50" s="192"/>
      <c r="AI50" s="192"/>
      <c r="AJ50" s="192"/>
      <c r="AK50" s="192"/>
      <c r="AL50" s="192"/>
      <c r="AM50" s="192"/>
      <c r="AN50" s="192"/>
      <c r="AO50" s="192"/>
      <c r="AP50" s="154"/>
      <c r="AQ50" s="155"/>
      <c r="AR50" s="155"/>
      <c r="AS50" s="155"/>
      <c r="AT50" s="155"/>
      <c r="AU50" s="156"/>
      <c r="AV50" s="249">
        <f t="shared" si="5"/>
      </c>
      <c r="AW50" s="250"/>
      <c r="AX50" s="250"/>
      <c r="AY50" s="250"/>
      <c r="AZ50" s="250"/>
      <c r="BA50" s="250"/>
      <c r="BB50" s="250"/>
      <c r="BC50" s="250"/>
      <c r="BD50" s="250"/>
      <c r="BE50" s="250"/>
      <c r="BF50" s="250"/>
      <c r="BG50" s="250"/>
      <c r="BH50" s="191"/>
      <c r="BI50" s="192"/>
      <c r="BJ50" s="192"/>
      <c r="BK50" s="192"/>
      <c r="BL50" s="192"/>
      <c r="BM50" s="192"/>
      <c r="BN50" s="192"/>
      <c r="BO50" s="192"/>
      <c r="BP50" s="192"/>
      <c r="BQ50" s="515"/>
      <c r="BR50" s="516"/>
      <c r="BS50" s="516"/>
      <c r="BT50" s="516"/>
      <c r="BU50" s="516"/>
      <c r="BV50" s="517"/>
      <c r="BW50" s="192"/>
      <c r="BX50" s="192"/>
      <c r="BY50" s="192"/>
      <c r="BZ50" s="192"/>
      <c r="CA50" s="192"/>
      <c r="CB50" s="192"/>
      <c r="CC50" s="192"/>
      <c r="CD50" s="192"/>
      <c r="CE50" s="192"/>
      <c r="CF50" s="192"/>
      <c r="CG50" s="192"/>
      <c r="CH50" s="192"/>
      <c r="CI50" s="192"/>
      <c r="CJ50" s="515"/>
      <c r="CK50" s="516"/>
      <c r="CL50" s="516"/>
      <c r="CM50" s="516"/>
      <c r="CN50" s="516"/>
      <c r="CO50" s="517"/>
      <c r="CP50" s="249">
        <f t="shared" si="6"/>
      </c>
      <c r="CQ50" s="250"/>
      <c r="CR50" s="250"/>
      <c r="CS50" s="250"/>
      <c r="CT50" s="250"/>
      <c r="CU50" s="250"/>
      <c r="CV50" s="250"/>
      <c r="CW50" s="250"/>
      <c r="CX50" s="250"/>
      <c r="CY50" s="250"/>
      <c r="CZ50" s="250"/>
      <c r="DA50" s="502"/>
    </row>
    <row r="51" spans="1:105" ht="21.75" customHeight="1">
      <c r="A51" s="229"/>
      <c r="B51" s="230"/>
      <c r="C51" s="230"/>
      <c r="D51" s="230"/>
      <c r="E51" s="230"/>
      <c r="F51" s="230"/>
      <c r="G51" s="230"/>
      <c r="H51" s="230"/>
      <c r="I51" s="230"/>
      <c r="J51" s="230"/>
      <c r="K51" s="230"/>
      <c r="L51" s="230"/>
      <c r="M51" s="231"/>
      <c r="N51" s="78"/>
      <c r="O51" s="78"/>
      <c r="P51" s="78"/>
      <c r="Q51" s="78"/>
      <c r="R51" s="78"/>
      <c r="S51" s="78"/>
      <c r="T51" s="78"/>
      <c r="U51" s="78"/>
      <c r="V51" s="78"/>
      <c r="W51" s="79"/>
      <c r="X51" s="80"/>
      <c r="Y51" s="80"/>
      <c r="Z51" s="80"/>
      <c r="AA51" s="80"/>
      <c r="AB51" s="81"/>
      <c r="AC51" s="78"/>
      <c r="AD51" s="78"/>
      <c r="AE51" s="78"/>
      <c r="AF51" s="78"/>
      <c r="AG51" s="78"/>
      <c r="AH51" s="78"/>
      <c r="AI51" s="78"/>
      <c r="AJ51" s="78"/>
      <c r="AK51" s="78"/>
      <c r="AL51" s="78"/>
      <c r="AM51" s="78"/>
      <c r="AN51" s="78"/>
      <c r="AO51" s="78"/>
      <c r="AP51" s="79"/>
      <c r="AQ51" s="80"/>
      <c r="AR51" s="80"/>
      <c r="AS51" s="80"/>
      <c r="AT51" s="80"/>
      <c r="AU51" s="81"/>
      <c r="AV51" s="82">
        <f t="shared" si="5"/>
      </c>
      <c r="AW51" s="83"/>
      <c r="AX51" s="83"/>
      <c r="AY51" s="83"/>
      <c r="AZ51" s="83"/>
      <c r="BA51" s="83"/>
      <c r="BB51" s="83"/>
      <c r="BC51" s="83"/>
      <c r="BD51" s="83"/>
      <c r="BE51" s="83"/>
      <c r="BF51" s="83"/>
      <c r="BG51" s="83"/>
      <c r="BH51" s="183"/>
      <c r="BI51" s="78"/>
      <c r="BJ51" s="78"/>
      <c r="BK51" s="78"/>
      <c r="BL51" s="78"/>
      <c r="BM51" s="78"/>
      <c r="BN51" s="78"/>
      <c r="BO51" s="78"/>
      <c r="BP51" s="78"/>
      <c r="BQ51" s="512"/>
      <c r="BR51" s="513"/>
      <c r="BS51" s="513"/>
      <c r="BT51" s="513"/>
      <c r="BU51" s="513"/>
      <c r="BV51" s="514"/>
      <c r="BW51" s="78"/>
      <c r="BX51" s="78"/>
      <c r="BY51" s="78"/>
      <c r="BZ51" s="78"/>
      <c r="CA51" s="78"/>
      <c r="CB51" s="78"/>
      <c r="CC51" s="78"/>
      <c r="CD51" s="78"/>
      <c r="CE51" s="78"/>
      <c r="CF51" s="78"/>
      <c r="CG51" s="78"/>
      <c r="CH51" s="78"/>
      <c r="CI51" s="78"/>
      <c r="CJ51" s="512"/>
      <c r="CK51" s="513"/>
      <c r="CL51" s="513"/>
      <c r="CM51" s="513"/>
      <c r="CN51" s="513"/>
      <c r="CO51" s="514"/>
      <c r="CP51" s="82">
        <f t="shared" si="6"/>
      </c>
      <c r="CQ51" s="83"/>
      <c r="CR51" s="83"/>
      <c r="CS51" s="83"/>
      <c r="CT51" s="83"/>
      <c r="CU51" s="83"/>
      <c r="CV51" s="83"/>
      <c r="CW51" s="83"/>
      <c r="CX51" s="83"/>
      <c r="CY51" s="83"/>
      <c r="CZ51" s="83"/>
      <c r="DA51" s="184"/>
    </row>
    <row r="52" spans="1:105" ht="21.75" customHeight="1" thickBot="1">
      <c r="A52" s="232"/>
      <c r="B52" s="233"/>
      <c r="C52" s="233"/>
      <c r="D52" s="233"/>
      <c r="E52" s="233"/>
      <c r="F52" s="233"/>
      <c r="G52" s="233"/>
      <c r="H52" s="233"/>
      <c r="I52" s="233"/>
      <c r="J52" s="233"/>
      <c r="K52" s="233"/>
      <c r="L52" s="233"/>
      <c r="M52" s="234"/>
      <c r="N52" s="69"/>
      <c r="O52" s="69"/>
      <c r="P52" s="69"/>
      <c r="Q52" s="69"/>
      <c r="R52" s="69"/>
      <c r="S52" s="69"/>
      <c r="T52" s="69"/>
      <c r="U52" s="69"/>
      <c r="V52" s="69"/>
      <c r="W52" s="157"/>
      <c r="X52" s="158"/>
      <c r="Y52" s="158"/>
      <c r="Z52" s="158"/>
      <c r="AA52" s="158"/>
      <c r="AB52" s="159"/>
      <c r="AC52" s="69"/>
      <c r="AD52" s="69"/>
      <c r="AE52" s="69"/>
      <c r="AF52" s="69"/>
      <c r="AG52" s="69"/>
      <c r="AH52" s="69"/>
      <c r="AI52" s="69"/>
      <c r="AJ52" s="69"/>
      <c r="AK52" s="69"/>
      <c r="AL52" s="69"/>
      <c r="AM52" s="69"/>
      <c r="AN52" s="69"/>
      <c r="AO52" s="69"/>
      <c r="AP52" s="157"/>
      <c r="AQ52" s="158"/>
      <c r="AR52" s="158"/>
      <c r="AS52" s="158"/>
      <c r="AT52" s="158"/>
      <c r="AU52" s="159"/>
      <c r="AV52" s="280">
        <f t="shared" si="5"/>
      </c>
      <c r="AW52" s="281"/>
      <c r="AX52" s="281"/>
      <c r="AY52" s="281"/>
      <c r="AZ52" s="281"/>
      <c r="BA52" s="281"/>
      <c r="BB52" s="281"/>
      <c r="BC52" s="281"/>
      <c r="BD52" s="281"/>
      <c r="BE52" s="281"/>
      <c r="BF52" s="281"/>
      <c r="BG52" s="281"/>
      <c r="BH52" s="223"/>
      <c r="BI52" s="69"/>
      <c r="BJ52" s="69"/>
      <c r="BK52" s="69"/>
      <c r="BL52" s="69"/>
      <c r="BM52" s="69"/>
      <c r="BN52" s="69"/>
      <c r="BO52" s="69"/>
      <c r="BP52" s="69"/>
      <c r="BQ52" s="506"/>
      <c r="BR52" s="507"/>
      <c r="BS52" s="507"/>
      <c r="BT52" s="507"/>
      <c r="BU52" s="507"/>
      <c r="BV52" s="508"/>
      <c r="BW52" s="69"/>
      <c r="BX52" s="69"/>
      <c r="BY52" s="69"/>
      <c r="BZ52" s="69"/>
      <c r="CA52" s="69"/>
      <c r="CB52" s="69"/>
      <c r="CC52" s="69"/>
      <c r="CD52" s="69"/>
      <c r="CE52" s="69"/>
      <c r="CF52" s="69"/>
      <c r="CG52" s="69"/>
      <c r="CH52" s="69"/>
      <c r="CI52" s="69"/>
      <c r="CJ52" s="506"/>
      <c r="CK52" s="507"/>
      <c r="CL52" s="507"/>
      <c r="CM52" s="507"/>
      <c r="CN52" s="507"/>
      <c r="CO52" s="508"/>
      <c r="CP52" s="509">
        <f t="shared" si="6"/>
      </c>
      <c r="CQ52" s="510"/>
      <c r="CR52" s="510"/>
      <c r="CS52" s="510"/>
      <c r="CT52" s="510"/>
      <c r="CU52" s="510"/>
      <c r="CV52" s="510"/>
      <c r="CW52" s="510"/>
      <c r="CX52" s="510"/>
      <c r="CY52" s="510"/>
      <c r="CZ52" s="510"/>
      <c r="DA52" s="511"/>
    </row>
    <row r="53" spans="1:106" ht="15.75" customHeight="1">
      <c r="A53" s="5"/>
      <c r="B53" s="5"/>
      <c r="C53" s="1" t="s">
        <v>183</v>
      </c>
      <c r="D53" s="3"/>
      <c r="E53" s="3"/>
      <c r="F53" s="3"/>
      <c r="G53" s="3"/>
      <c r="H53" s="3"/>
      <c r="I53" s="3"/>
      <c r="J53" s="3"/>
      <c r="K53" s="3"/>
      <c r="L53" s="3"/>
      <c r="M53" s="3"/>
      <c r="N53" s="3"/>
      <c r="O53" s="3"/>
      <c r="P53" s="3"/>
      <c r="Q53" s="5"/>
      <c r="R53" s="5"/>
      <c r="S53" s="5"/>
      <c r="T53" s="5"/>
      <c r="U53" s="5"/>
      <c r="V53" s="5"/>
      <c r="W53" s="5"/>
      <c r="X53" s="5"/>
      <c r="Y53" s="5"/>
      <c r="Z53" s="5"/>
      <c r="AA53" s="5"/>
      <c r="AB53" s="5"/>
      <c r="AC53" s="5"/>
      <c r="AD53" s="5"/>
      <c r="AE53" s="5"/>
      <c r="AF53" s="5"/>
      <c r="AG53" s="5"/>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row>
    <row r="54" spans="1:106" ht="15.75" customHeight="1">
      <c r="A54" s="5"/>
      <c r="B54" s="5"/>
      <c r="C54" s="1" t="s">
        <v>184</v>
      </c>
      <c r="D54" s="3"/>
      <c r="E54" s="3"/>
      <c r="F54" s="3"/>
      <c r="G54" s="3"/>
      <c r="H54" s="3"/>
      <c r="I54" s="3"/>
      <c r="J54" s="3"/>
      <c r="K54" s="3"/>
      <c r="L54" s="3"/>
      <c r="M54" s="3"/>
      <c r="N54" s="3"/>
      <c r="O54" s="3"/>
      <c r="P54" s="3"/>
      <c r="Q54" s="5"/>
      <c r="R54" s="5"/>
      <c r="S54" s="5"/>
      <c r="T54" s="5"/>
      <c r="U54" s="5"/>
      <c r="V54" s="5"/>
      <c r="W54" s="5"/>
      <c r="X54" s="5"/>
      <c r="Y54" s="5"/>
      <c r="Z54" s="5"/>
      <c r="AA54" s="5"/>
      <c r="AB54" s="5"/>
      <c r="AC54" s="5"/>
      <c r="AD54" s="5"/>
      <c r="AE54" s="5"/>
      <c r="AF54" s="5"/>
      <c r="AG54" s="5"/>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1:106" ht="15.75" customHeight="1">
      <c r="A55" s="3"/>
      <c r="B55" s="3"/>
      <c r="C55" s="1" t="s">
        <v>185</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row>
    <row r="56" spans="1:106" ht="15.75" customHeight="1">
      <c r="A56" s="3"/>
      <c r="B56" s="3"/>
      <c r="C56" s="1" t="s">
        <v>186</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row>
    <row r="57" spans="1:106" ht="15.75" customHeight="1">
      <c r="A57" s="3"/>
      <c r="B57" s="3"/>
      <c r="C57" s="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5.75" customHeight="1">
      <c r="A58" s="3"/>
      <c r="B58" s="3"/>
      <c r="C58" s="1"/>
      <c r="D58" s="3"/>
      <c r="E58" s="3"/>
      <c r="F58" s="3"/>
      <c r="G58" s="65" t="s">
        <v>219</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4.25">
      <c r="A59" s="3"/>
      <c r="B59" s="3"/>
      <c r="C59" s="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26.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503" t="s">
        <v>83</v>
      </c>
      <c r="AI60" s="503"/>
      <c r="AJ60" s="503"/>
      <c r="AK60" s="503"/>
      <c r="AL60" s="503"/>
      <c r="AM60" s="503"/>
      <c r="AN60" s="503"/>
      <c r="AO60" s="503"/>
      <c r="AP60" s="504">
        <f>$AL$21</f>
        <v>0</v>
      </c>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c r="BP60" s="504"/>
      <c r="BQ60" s="504"/>
      <c r="BR60" s="504"/>
      <c r="BS60" s="504"/>
      <c r="BT60" s="504"/>
      <c r="BU60" s="504"/>
      <c r="BV60" s="23"/>
      <c r="BW60" s="23"/>
      <c r="BX60" s="23"/>
      <c r="BY60" s="23"/>
      <c r="BZ60" s="23"/>
      <c r="CA60" s="23"/>
      <c r="CB60" s="23"/>
      <c r="CC60" s="23"/>
      <c r="CD60" s="23"/>
      <c r="CE60" s="23"/>
      <c r="CF60" s="23"/>
      <c r="CG60" s="23"/>
      <c r="CH60" s="3"/>
      <c r="CI60" s="3"/>
      <c r="CJ60" s="3"/>
      <c r="CK60" s="3"/>
      <c r="CL60" s="3"/>
      <c r="CM60" s="3"/>
      <c r="CN60" s="3"/>
      <c r="CO60" s="3"/>
      <c r="CP60" s="3"/>
      <c r="CQ60" s="3"/>
      <c r="CR60" s="3"/>
      <c r="CS60" s="3"/>
      <c r="CT60" s="3"/>
      <c r="CU60" s="3"/>
      <c r="CV60" s="3"/>
      <c r="CW60" s="3"/>
      <c r="CX60" s="3"/>
      <c r="CY60" s="3"/>
      <c r="CZ60" s="3"/>
      <c r="DA60" s="3"/>
      <c r="DB60" s="3"/>
    </row>
    <row r="61" spans="1:10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2"/>
      <c r="AI61" s="22"/>
      <c r="AJ61" s="22"/>
      <c r="AK61" s="22"/>
      <c r="AL61" s="22"/>
      <c r="AM61" s="22"/>
      <c r="AN61" s="22"/>
      <c r="AO61" s="22"/>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23"/>
      <c r="BW61" s="23"/>
      <c r="BX61" s="23"/>
      <c r="BY61" s="23"/>
      <c r="BZ61" s="23"/>
      <c r="CA61" s="23"/>
      <c r="CB61" s="23"/>
      <c r="CC61" s="23"/>
      <c r="CD61" s="23"/>
      <c r="CE61" s="23"/>
      <c r="CF61" s="23"/>
      <c r="CG61" s="23"/>
      <c r="CH61" s="3"/>
      <c r="CI61" s="3"/>
      <c r="CJ61" s="3"/>
      <c r="CK61" s="3"/>
      <c r="CL61" s="3"/>
      <c r="CM61" s="3"/>
      <c r="CN61" s="3"/>
      <c r="CO61" s="3"/>
      <c r="CP61" s="3"/>
      <c r="CQ61" s="3"/>
      <c r="CR61" s="3"/>
      <c r="CS61" s="3"/>
      <c r="CT61" s="3"/>
      <c r="CU61" s="3"/>
      <c r="CV61" s="3"/>
      <c r="CW61" s="3"/>
      <c r="CX61" s="3"/>
      <c r="CY61" s="3"/>
      <c r="CZ61" s="3"/>
      <c r="DA61" s="3"/>
      <c r="DB61" s="3"/>
    </row>
    <row r="62" spans="1:106" ht="22.5" customHeight="1">
      <c r="A62" s="1" t="s">
        <v>84</v>
      </c>
      <c r="B62" s="1"/>
      <c r="C62" s="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row>
    <row r="63" spans="1:106" ht="25.5" customHeight="1">
      <c r="A63" s="194" t="s">
        <v>172</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3"/>
    </row>
    <row r="64" spans="1:106" ht="29.25" customHeight="1">
      <c r="A64" s="334" t="s">
        <v>182</v>
      </c>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
    </row>
    <row r="65" spans="1:106" ht="7.5" customHeight="1" thickBo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1:105" ht="29.25" customHeight="1" thickBot="1">
      <c r="A66" s="505" t="s">
        <v>81</v>
      </c>
      <c r="B66" s="284"/>
      <c r="C66" s="284"/>
      <c r="D66" s="284"/>
      <c r="E66" s="284"/>
      <c r="F66" s="284"/>
      <c r="G66" s="284"/>
      <c r="H66" s="284"/>
      <c r="I66" s="284"/>
      <c r="J66" s="284"/>
      <c r="K66" s="284"/>
      <c r="L66" s="284"/>
      <c r="M66" s="284"/>
      <c r="N66" s="284" t="s">
        <v>74</v>
      </c>
      <c r="O66" s="284"/>
      <c r="P66" s="284"/>
      <c r="Q66" s="284"/>
      <c r="R66" s="284"/>
      <c r="S66" s="284"/>
      <c r="T66" s="284"/>
      <c r="U66" s="284"/>
      <c r="V66" s="284"/>
      <c r="W66" s="166" t="s">
        <v>85</v>
      </c>
      <c r="X66" s="167"/>
      <c r="Y66" s="167"/>
      <c r="Z66" s="167"/>
      <c r="AA66" s="167"/>
      <c r="AB66" s="168"/>
      <c r="AC66" s="284" t="s">
        <v>71</v>
      </c>
      <c r="AD66" s="284"/>
      <c r="AE66" s="284"/>
      <c r="AF66" s="284"/>
      <c r="AG66" s="284"/>
      <c r="AH66" s="284"/>
      <c r="AI66" s="284"/>
      <c r="AJ66" s="284"/>
      <c r="AK66" s="284"/>
      <c r="AL66" s="284"/>
      <c r="AM66" s="284"/>
      <c r="AN66" s="284"/>
      <c r="AO66" s="284"/>
      <c r="AP66" s="166" t="s">
        <v>85</v>
      </c>
      <c r="AQ66" s="167"/>
      <c r="AR66" s="167"/>
      <c r="AS66" s="167"/>
      <c r="AT66" s="167"/>
      <c r="AU66" s="168"/>
      <c r="AV66" s="166" t="s">
        <v>82</v>
      </c>
      <c r="AW66" s="167"/>
      <c r="AX66" s="167"/>
      <c r="AY66" s="167"/>
      <c r="AZ66" s="167"/>
      <c r="BA66" s="167"/>
      <c r="BB66" s="167"/>
      <c r="BC66" s="167"/>
      <c r="BD66" s="167"/>
      <c r="BE66" s="167"/>
      <c r="BF66" s="167"/>
      <c r="BG66" s="167"/>
      <c r="BH66" s="518" t="s">
        <v>74</v>
      </c>
      <c r="BI66" s="284"/>
      <c r="BJ66" s="284"/>
      <c r="BK66" s="284"/>
      <c r="BL66" s="284"/>
      <c r="BM66" s="284"/>
      <c r="BN66" s="284"/>
      <c r="BO66" s="284"/>
      <c r="BP66" s="284"/>
      <c r="BQ66" s="166" t="s">
        <v>85</v>
      </c>
      <c r="BR66" s="167"/>
      <c r="BS66" s="167"/>
      <c r="BT66" s="167"/>
      <c r="BU66" s="167"/>
      <c r="BV66" s="168"/>
      <c r="BW66" s="284" t="s">
        <v>71</v>
      </c>
      <c r="BX66" s="284"/>
      <c r="BY66" s="284"/>
      <c r="BZ66" s="284"/>
      <c r="CA66" s="284"/>
      <c r="CB66" s="284"/>
      <c r="CC66" s="284"/>
      <c r="CD66" s="284"/>
      <c r="CE66" s="284"/>
      <c r="CF66" s="284"/>
      <c r="CG66" s="284"/>
      <c r="CH66" s="284"/>
      <c r="CI66" s="284"/>
      <c r="CJ66" s="166" t="s">
        <v>85</v>
      </c>
      <c r="CK66" s="167"/>
      <c r="CL66" s="167"/>
      <c r="CM66" s="167"/>
      <c r="CN66" s="167"/>
      <c r="CO66" s="168"/>
      <c r="CP66" s="284" t="s">
        <v>82</v>
      </c>
      <c r="CQ66" s="284"/>
      <c r="CR66" s="284"/>
      <c r="CS66" s="284"/>
      <c r="CT66" s="284"/>
      <c r="CU66" s="284"/>
      <c r="CV66" s="284"/>
      <c r="CW66" s="284"/>
      <c r="CX66" s="284"/>
      <c r="CY66" s="284"/>
      <c r="CZ66" s="284"/>
      <c r="DA66" s="520"/>
    </row>
    <row r="67" spans="1:105" ht="18.75" customHeight="1">
      <c r="A67" s="226" t="s">
        <v>93</v>
      </c>
      <c r="B67" s="227"/>
      <c r="C67" s="227"/>
      <c r="D67" s="227"/>
      <c r="E67" s="227"/>
      <c r="F67" s="227"/>
      <c r="G67" s="227"/>
      <c r="H67" s="227"/>
      <c r="I67" s="227"/>
      <c r="J67" s="227"/>
      <c r="K67" s="227"/>
      <c r="L67" s="227"/>
      <c r="M67" s="228"/>
      <c r="N67" s="192"/>
      <c r="O67" s="192"/>
      <c r="P67" s="192"/>
      <c r="Q67" s="192"/>
      <c r="R67" s="192"/>
      <c r="S67" s="192"/>
      <c r="T67" s="192"/>
      <c r="U67" s="192"/>
      <c r="V67" s="192"/>
      <c r="W67" s="154"/>
      <c r="X67" s="155"/>
      <c r="Y67" s="155"/>
      <c r="Z67" s="155"/>
      <c r="AA67" s="155"/>
      <c r="AB67" s="156"/>
      <c r="AC67" s="192"/>
      <c r="AD67" s="192"/>
      <c r="AE67" s="192"/>
      <c r="AF67" s="192"/>
      <c r="AG67" s="192"/>
      <c r="AH67" s="192"/>
      <c r="AI67" s="192"/>
      <c r="AJ67" s="192"/>
      <c r="AK67" s="192"/>
      <c r="AL67" s="192"/>
      <c r="AM67" s="192"/>
      <c r="AN67" s="192"/>
      <c r="AO67" s="192"/>
      <c r="AP67" s="154"/>
      <c r="AQ67" s="155"/>
      <c r="AR67" s="155"/>
      <c r="AS67" s="155"/>
      <c r="AT67" s="155"/>
      <c r="AU67" s="156"/>
      <c r="AV67" s="82">
        <f>IF(OR(N67="",,AC67=""),"",$AL$21)</f>
      </c>
      <c r="AW67" s="83"/>
      <c r="AX67" s="83"/>
      <c r="AY67" s="83"/>
      <c r="AZ67" s="83"/>
      <c r="BA67" s="83"/>
      <c r="BB67" s="83"/>
      <c r="BC67" s="83"/>
      <c r="BD67" s="83"/>
      <c r="BE67" s="83"/>
      <c r="BF67" s="83"/>
      <c r="BG67" s="83"/>
      <c r="BH67" s="191"/>
      <c r="BI67" s="192"/>
      <c r="BJ67" s="192"/>
      <c r="BK67" s="192"/>
      <c r="BL67" s="192"/>
      <c r="BM67" s="192"/>
      <c r="BN67" s="192"/>
      <c r="BO67" s="192"/>
      <c r="BP67" s="192"/>
      <c r="BQ67" s="154"/>
      <c r="BR67" s="155"/>
      <c r="BS67" s="155"/>
      <c r="BT67" s="155"/>
      <c r="BU67" s="155"/>
      <c r="BV67" s="156"/>
      <c r="BW67" s="192"/>
      <c r="BX67" s="192"/>
      <c r="BY67" s="192"/>
      <c r="BZ67" s="192"/>
      <c r="CA67" s="192"/>
      <c r="CB67" s="192"/>
      <c r="CC67" s="192"/>
      <c r="CD67" s="192"/>
      <c r="CE67" s="192"/>
      <c r="CF67" s="192"/>
      <c r="CG67" s="192"/>
      <c r="CH67" s="192"/>
      <c r="CI67" s="192"/>
      <c r="CJ67" s="154"/>
      <c r="CK67" s="155"/>
      <c r="CL67" s="155"/>
      <c r="CM67" s="155"/>
      <c r="CN67" s="155"/>
      <c r="CO67" s="156"/>
      <c r="CP67" s="82">
        <f>IF(OR(BH67="",BW67=""),"",$AL$21)</f>
      </c>
      <c r="CQ67" s="83"/>
      <c r="CR67" s="83"/>
      <c r="CS67" s="83"/>
      <c r="CT67" s="83"/>
      <c r="CU67" s="83"/>
      <c r="CV67" s="83"/>
      <c r="CW67" s="83"/>
      <c r="CX67" s="83"/>
      <c r="CY67" s="83"/>
      <c r="CZ67" s="83"/>
      <c r="DA67" s="184"/>
    </row>
    <row r="68" spans="1:105" ht="18.75" customHeight="1">
      <c r="A68" s="229"/>
      <c r="B68" s="230"/>
      <c r="C68" s="230"/>
      <c r="D68" s="230"/>
      <c r="E68" s="230"/>
      <c r="F68" s="230"/>
      <c r="G68" s="230"/>
      <c r="H68" s="230"/>
      <c r="I68" s="230"/>
      <c r="J68" s="230"/>
      <c r="K68" s="230"/>
      <c r="L68" s="230"/>
      <c r="M68" s="231"/>
      <c r="N68" s="78"/>
      <c r="O68" s="78"/>
      <c r="P68" s="78"/>
      <c r="Q68" s="78"/>
      <c r="R68" s="78"/>
      <c r="S68" s="78"/>
      <c r="T68" s="78"/>
      <c r="U68" s="78"/>
      <c r="V68" s="78"/>
      <c r="W68" s="79"/>
      <c r="X68" s="80"/>
      <c r="Y68" s="80"/>
      <c r="Z68" s="80"/>
      <c r="AA68" s="80"/>
      <c r="AB68" s="81"/>
      <c r="AC68" s="78"/>
      <c r="AD68" s="78"/>
      <c r="AE68" s="78"/>
      <c r="AF68" s="78"/>
      <c r="AG68" s="78"/>
      <c r="AH68" s="78"/>
      <c r="AI68" s="78"/>
      <c r="AJ68" s="78"/>
      <c r="AK68" s="78"/>
      <c r="AL68" s="78"/>
      <c r="AM68" s="78"/>
      <c r="AN68" s="78"/>
      <c r="AO68" s="78"/>
      <c r="AP68" s="79"/>
      <c r="AQ68" s="80"/>
      <c r="AR68" s="80"/>
      <c r="AS68" s="80"/>
      <c r="AT68" s="80"/>
      <c r="AU68" s="81"/>
      <c r="AV68" s="82">
        <f aca="true" t="shared" si="7" ref="AV68:AV89">IF(OR(N68="",,AC68=""),"",$AL$21)</f>
      </c>
      <c r="AW68" s="83"/>
      <c r="AX68" s="83"/>
      <c r="AY68" s="83"/>
      <c r="AZ68" s="83"/>
      <c r="BA68" s="83"/>
      <c r="BB68" s="83"/>
      <c r="BC68" s="83"/>
      <c r="BD68" s="83"/>
      <c r="BE68" s="83"/>
      <c r="BF68" s="83"/>
      <c r="BG68" s="83"/>
      <c r="BH68" s="183"/>
      <c r="BI68" s="78"/>
      <c r="BJ68" s="78"/>
      <c r="BK68" s="78"/>
      <c r="BL68" s="78"/>
      <c r="BM68" s="78"/>
      <c r="BN68" s="78"/>
      <c r="BO68" s="78"/>
      <c r="BP68" s="78"/>
      <c r="BQ68" s="79"/>
      <c r="BR68" s="80"/>
      <c r="BS68" s="80"/>
      <c r="BT68" s="80"/>
      <c r="BU68" s="80"/>
      <c r="BV68" s="81"/>
      <c r="BW68" s="78"/>
      <c r="BX68" s="78"/>
      <c r="BY68" s="78"/>
      <c r="BZ68" s="78"/>
      <c r="CA68" s="78"/>
      <c r="CB68" s="78"/>
      <c r="CC68" s="78"/>
      <c r="CD68" s="78"/>
      <c r="CE68" s="78"/>
      <c r="CF68" s="78"/>
      <c r="CG68" s="78"/>
      <c r="CH68" s="78"/>
      <c r="CI68" s="78"/>
      <c r="CJ68" s="79"/>
      <c r="CK68" s="80"/>
      <c r="CL68" s="80"/>
      <c r="CM68" s="80"/>
      <c r="CN68" s="80"/>
      <c r="CO68" s="81"/>
      <c r="CP68" s="82">
        <f aca="true" t="shared" si="8" ref="CP68:CP89">IF(OR(BH68="",BW68=""),"",$AL$21)</f>
      </c>
      <c r="CQ68" s="83"/>
      <c r="CR68" s="83"/>
      <c r="CS68" s="83"/>
      <c r="CT68" s="83"/>
      <c r="CU68" s="83"/>
      <c r="CV68" s="83"/>
      <c r="CW68" s="83"/>
      <c r="CX68" s="83"/>
      <c r="CY68" s="83"/>
      <c r="CZ68" s="83"/>
      <c r="DA68" s="184"/>
    </row>
    <row r="69" spans="1:105" ht="18.75" customHeight="1">
      <c r="A69" s="229"/>
      <c r="B69" s="230"/>
      <c r="C69" s="230"/>
      <c r="D69" s="230"/>
      <c r="E69" s="230"/>
      <c r="F69" s="230"/>
      <c r="G69" s="230"/>
      <c r="H69" s="230"/>
      <c r="I69" s="230"/>
      <c r="J69" s="230"/>
      <c r="K69" s="230"/>
      <c r="L69" s="230"/>
      <c r="M69" s="231"/>
      <c r="N69" s="78"/>
      <c r="O69" s="78"/>
      <c r="P69" s="78"/>
      <c r="Q69" s="78"/>
      <c r="R69" s="78"/>
      <c r="S69" s="78"/>
      <c r="T69" s="78"/>
      <c r="U69" s="78"/>
      <c r="V69" s="78"/>
      <c r="W69" s="79"/>
      <c r="X69" s="80"/>
      <c r="Y69" s="80"/>
      <c r="Z69" s="80"/>
      <c r="AA69" s="80"/>
      <c r="AB69" s="81"/>
      <c r="AC69" s="78"/>
      <c r="AD69" s="78"/>
      <c r="AE69" s="78"/>
      <c r="AF69" s="78"/>
      <c r="AG69" s="78"/>
      <c r="AH69" s="78"/>
      <c r="AI69" s="78"/>
      <c r="AJ69" s="78"/>
      <c r="AK69" s="78"/>
      <c r="AL69" s="78"/>
      <c r="AM69" s="78"/>
      <c r="AN69" s="78"/>
      <c r="AO69" s="78"/>
      <c r="AP69" s="79"/>
      <c r="AQ69" s="80"/>
      <c r="AR69" s="80"/>
      <c r="AS69" s="80"/>
      <c r="AT69" s="80"/>
      <c r="AU69" s="81"/>
      <c r="AV69" s="82">
        <f t="shared" si="7"/>
      </c>
      <c r="AW69" s="83"/>
      <c r="AX69" s="83"/>
      <c r="AY69" s="83"/>
      <c r="AZ69" s="83"/>
      <c r="BA69" s="83"/>
      <c r="BB69" s="83"/>
      <c r="BC69" s="83"/>
      <c r="BD69" s="83"/>
      <c r="BE69" s="83"/>
      <c r="BF69" s="83"/>
      <c r="BG69" s="83"/>
      <c r="BH69" s="183"/>
      <c r="BI69" s="78"/>
      <c r="BJ69" s="78"/>
      <c r="BK69" s="78"/>
      <c r="BL69" s="78"/>
      <c r="BM69" s="78"/>
      <c r="BN69" s="78"/>
      <c r="BO69" s="78"/>
      <c r="BP69" s="78"/>
      <c r="BQ69" s="79"/>
      <c r="BR69" s="80"/>
      <c r="BS69" s="80"/>
      <c r="BT69" s="80"/>
      <c r="BU69" s="80"/>
      <c r="BV69" s="81"/>
      <c r="BW69" s="78"/>
      <c r="BX69" s="78"/>
      <c r="BY69" s="78"/>
      <c r="BZ69" s="78"/>
      <c r="CA69" s="78"/>
      <c r="CB69" s="78"/>
      <c r="CC69" s="78"/>
      <c r="CD69" s="78"/>
      <c r="CE69" s="78"/>
      <c r="CF69" s="78"/>
      <c r="CG69" s="78"/>
      <c r="CH69" s="78"/>
      <c r="CI69" s="78"/>
      <c r="CJ69" s="79"/>
      <c r="CK69" s="80"/>
      <c r="CL69" s="80"/>
      <c r="CM69" s="80"/>
      <c r="CN69" s="80"/>
      <c r="CO69" s="81"/>
      <c r="CP69" s="82">
        <f t="shared" si="8"/>
      </c>
      <c r="CQ69" s="83"/>
      <c r="CR69" s="83"/>
      <c r="CS69" s="83"/>
      <c r="CT69" s="83"/>
      <c r="CU69" s="83"/>
      <c r="CV69" s="83"/>
      <c r="CW69" s="83"/>
      <c r="CX69" s="83"/>
      <c r="CY69" s="83"/>
      <c r="CZ69" s="83"/>
      <c r="DA69" s="184"/>
    </row>
    <row r="70" spans="1:105" ht="18.75" customHeight="1" thickBot="1">
      <c r="A70" s="232"/>
      <c r="B70" s="233"/>
      <c r="C70" s="233"/>
      <c r="D70" s="233"/>
      <c r="E70" s="233"/>
      <c r="F70" s="233"/>
      <c r="G70" s="233"/>
      <c r="H70" s="233"/>
      <c r="I70" s="233"/>
      <c r="J70" s="233"/>
      <c r="K70" s="233"/>
      <c r="L70" s="233"/>
      <c r="M70" s="234"/>
      <c r="N70" s="189"/>
      <c r="O70" s="189"/>
      <c r="P70" s="189"/>
      <c r="Q70" s="189"/>
      <c r="R70" s="189"/>
      <c r="S70" s="189"/>
      <c r="T70" s="189"/>
      <c r="U70" s="189"/>
      <c r="V70" s="189"/>
      <c r="W70" s="157"/>
      <c r="X70" s="158"/>
      <c r="Y70" s="158"/>
      <c r="Z70" s="158"/>
      <c r="AA70" s="158"/>
      <c r="AB70" s="159"/>
      <c r="AC70" s="189"/>
      <c r="AD70" s="189"/>
      <c r="AE70" s="189"/>
      <c r="AF70" s="189"/>
      <c r="AG70" s="189"/>
      <c r="AH70" s="189"/>
      <c r="AI70" s="189"/>
      <c r="AJ70" s="189"/>
      <c r="AK70" s="189"/>
      <c r="AL70" s="189"/>
      <c r="AM70" s="189"/>
      <c r="AN70" s="189"/>
      <c r="AO70" s="189"/>
      <c r="AP70" s="157"/>
      <c r="AQ70" s="158"/>
      <c r="AR70" s="158"/>
      <c r="AS70" s="158"/>
      <c r="AT70" s="158"/>
      <c r="AU70" s="159"/>
      <c r="AV70" s="280">
        <f t="shared" si="7"/>
      </c>
      <c r="AW70" s="281"/>
      <c r="AX70" s="281"/>
      <c r="AY70" s="281"/>
      <c r="AZ70" s="281"/>
      <c r="BA70" s="281"/>
      <c r="BB70" s="281"/>
      <c r="BC70" s="281"/>
      <c r="BD70" s="281"/>
      <c r="BE70" s="281"/>
      <c r="BF70" s="281"/>
      <c r="BG70" s="281"/>
      <c r="BH70" s="214"/>
      <c r="BI70" s="189"/>
      <c r="BJ70" s="189"/>
      <c r="BK70" s="189"/>
      <c r="BL70" s="189"/>
      <c r="BM70" s="189"/>
      <c r="BN70" s="189"/>
      <c r="BO70" s="189"/>
      <c r="BP70" s="189"/>
      <c r="BQ70" s="157"/>
      <c r="BR70" s="158"/>
      <c r="BS70" s="158"/>
      <c r="BT70" s="158"/>
      <c r="BU70" s="158"/>
      <c r="BV70" s="159"/>
      <c r="BW70" s="189"/>
      <c r="BX70" s="189"/>
      <c r="BY70" s="189"/>
      <c r="BZ70" s="189"/>
      <c r="CA70" s="189"/>
      <c r="CB70" s="189"/>
      <c r="CC70" s="189"/>
      <c r="CD70" s="189"/>
      <c r="CE70" s="189"/>
      <c r="CF70" s="189"/>
      <c r="CG70" s="189"/>
      <c r="CH70" s="189"/>
      <c r="CI70" s="189"/>
      <c r="CJ70" s="157"/>
      <c r="CK70" s="158"/>
      <c r="CL70" s="158"/>
      <c r="CM70" s="158"/>
      <c r="CN70" s="158"/>
      <c r="CO70" s="159"/>
      <c r="CP70" s="280">
        <f t="shared" si="8"/>
      </c>
      <c r="CQ70" s="281"/>
      <c r="CR70" s="281"/>
      <c r="CS70" s="281"/>
      <c r="CT70" s="281"/>
      <c r="CU70" s="281"/>
      <c r="CV70" s="281"/>
      <c r="CW70" s="281"/>
      <c r="CX70" s="281"/>
      <c r="CY70" s="281"/>
      <c r="CZ70" s="281"/>
      <c r="DA70" s="282"/>
    </row>
    <row r="71" spans="1:105" ht="18.75" customHeight="1">
      <c r="A71" s="229" t="s">
        <v>98</v>
      </c>
      <c r="B71" s="230"/>
      <c r="C71" s="230"/>
      <c r="D71" s="230"/>
      <c r="E71" s="230"/>
      <c r="F71" s="230"/>
      <c r="G71" s="230"/>
      <c r="H71" s="230"/>
      <c r="I71" s="230"/>
      <c r="J71" s="230"/>
      <c r="K71" s="230"/>
      <c r="L71" s="230"/>
      <c r="M71" s="231"/>
      <c r="N71" s="172"/>
      <c r="O71" s="172"/>
      <c r="P71" s="172"/>
      <c r="Q71" s="172"/>
      <c r="R71" s="172"/>
      <c r="S71" s="172"/>
      <c r="T71" s="172"/>
      <c r="U71" s="172"/>
      <c r="V71" s="172"/>
      <c r="W71" s="160"/>
      <c r="X71" s="161"/>
      <c r="Y71" s="161"/>
      <c r="Z71" s="161"/>
      <c r="AA71" s="161"/>
      <c r="AB71" s="162"/>
      <c r="AC71" s="172"/>
      <c r="AD71" s="172"/>
      <c r="AE71" s="172"/>
      <c r="AF71" s="172"/>
      <c r="AG71" s="172"/>
      <c r="AH71" s="172"/>
      <c r="AI71" s="172"/>
      <c r="AJ71" s="172"/>
      <c r="AK71" s="172"/>
      <c r="AL71" s="172"/>
      <c r="AM71" s="172"/>
      <c r="AN71" s="172"/>
      <c r="AO71" s="172"/>
      <c r="AP71" s="160"/>
      <c r="AQ71" s="161"/>
      <c r="AR71" s="161"/>
      <c r="AS71" s="161"/>
      <c r="AT71" s="161"/>
      <c r="AU71" s="162"/>
      <c r="AV71" s="150">
        <f t="shared" si="7"/>
      </c>
      <c r="AW71" s="151"/>
      <c r="AX71" s="151"/>
      <c r="AY71" s="151"/>
      <c r="AZ71" s="151"/>
      <c r="BA71" s="151"/>
      <c r="BB71" s="151"/>
      <c r="BC71" s="151"/>
      <c r="BD71" s="151"/>
      <c r="BE71" s="151"/>
      <c r="BF71" s="151"/>
      <c r="BG71" s="151"/>
      <c r="BH71" s="236"/>
      <c r="BI71" s="172"/>
      <c r="BJ71" s="172"/>
      <c r="BK71" s="172"/>
      <c r="BL71" s="172"/>
      <c r="BM71" s="172"/>
      <c r="BN71" s="172"/>
      <c r="BO71" s="172"/>
      <c r="BP71" s="172"/>
      <c r="BQ71" s="160"/>
      <c r="BR71" s="161"/>
      <c r="BS71" s="161"/>
      <c r="BT71" s="161"/>
      <c r="BU71" s="161"/>
      <c r="BV71" s="162"/>
      <c r="BW71" s="172"/>
      <c r="BX71" s="172"/>
      <c r="BY71" s="172"/>
      <c r="BZ71" s="172"/>
      <c r="CA71" s="172"/>
      <c r="CB71" s="172"/>
      <c r="CC71" s="172"/>
      <c r="CD71" s="172"/>
      <c r="CE71" s="172"/>
      <c r="CF71" s="172"/>
      <c r="CG71" s="172"/>
      <c r="CH71" s="172"/>
      <c r="CI71" s="172"/>
      <c r="CJ71" s="160"/>
      <c r="CK71" s="161"/>
      <c r="CL71" s="161"/>
      <c r="CM71" s="161"/>
      <c r="CN71" s="161"/>
      <c r="CO71" s="162"/>
      <c r="CP71" s="150">
        <f t="shared" si="8"/>
      </c>
      <c r="CQ71" s="151"/>
      <c r="CR71" s="151"/>
      <c r="CS71" s="151"/>
      <c r="CT71" s="151"/>
      <c r="CU71" s="151"/>
      <c r="CV71" s="151"/>
      <c r="CW71" s="151"/>
      <c r="CX71" s="151"/>
      <c r="CY71" s="151"/>
      <c r="CZ71" s="151"/>
      <c r="DA71" s="277"/>
    </row>
    <row r="72" spans="1:105" ht="18.75" customHeight="1">
      <c r="A72" s="229"/>
      <c r="B72" s="230"/>
      <c r="C72" s="230"/>
      <c r="D72" s="230"/>
      <c r="E72" s="230"/>
      <c r="F72" s="230"/>
      <c r="G72" s="230"/>
      <c r="H72" s="230"/>
      <c r="I72" s="230"/>
      <c r="J72" s="230"/>
      <c r="K72" s="230"/>
      <c r="L72" s="230"/>
      <c r="M72" s="231"/>
      <c r="N72" s="78"/>
      <c r="O72" s="78"/>
      <c r="P72" s="78"/>
      <c r="Q72" s="78"/>
      <c r="R72" s="78"/>
      <c r="S72" s="78"/>
      <c r="T72" s="78"/>
      <c r="U72" s="78"/>
      <c r="V72" s="78"/>
      <c r="W72" s="79"/>
      <c r="X72" s="80"/>
      <c r="Y72" s="80"/>
      <c r="Z72" s="80"/>
      <c r="AA72" s="80"/>
      <c r="AB72" s="81"/>
      <c r="AC72" s="78"/>
      <c r="AD72" s="78"/>
      <c r="AE72" s="78"/>
      <c r="AF72" s="78"/>
      <c r="AG72" s="78"/>
      <c r="AH72" s="78"/>
      <c r="AI72" s="78"/>
      <c r="AJ72" s="78"/>
      <c r="AK72" s="78"/>
      <c r="AL72" s="78"/>
      <c r="AM72" s="78"/>
      <c r="AN72" s="78"/>
      <c r="AO72" s="78"/>
      <c r="AP72" s="79"/>
      <c r="AQ72" s="80"/>
      <c r="AR72" s="80"/>
      <c r="AS72" s="80"/>
      <c r="AT72" s="80"/>
      <c r="AU72" s="81"/>
      <c r="AV72" s="82">
        <f t="shared" si="7"/>
      </c>
      <c r="AW72" s="83"/>
      <c r="AX72" s="83"/>
      <c r="AY72" s="83"/>
      <c r="AZ72" s="83"/>
      <c r="BA72" s="83"/>
      <c r="BB72" s="83"/>
      <c r="BC72" s="83"/>
      <c r="BD72" s="83"/>
      <c r="BE72" s="83"/>
      <c r="BF72" s="83"/>
      <c r="BG72" s="83"/>
      <c r="BH72" s="183"/>
      <c r="BI72" s="78"/>
      <c r="BJ72" s="78"/>
      <c r="BK72" s="78"/>
      <c r="BL72" s="78"/>
      <c r="BM72" s="78"/>
      <c r="BN72" s="78"/>
      <c r="BO72" s="78"/>
      <c r="BP72" s="78"/>
      <c r="BQ72" s="79"/>
      <c r="BR72" s="80"/>
      <c r="BS72" s="80"/>
      <c r="BT72" s="80"/>
      <c r="BU72" s="80"/>
      <c r="BV72" s="81"/>
      <c r="BW72" s="78"/>
      <c r="BX72" s="78"/>
      <c r="BY72" s="78"/>
      <c r="BZ72" s="78"/>
      <c r="CA72" s="78"/>
      <c r="CB72" s="78"/>
      <c r="CC72" s="78"/>
      <c r="CD72" s="78"/>
      <c r="CE72" s="78"/>
      <c r="CF72" s="78"/>
      <c r="CG72" s="78"/>
      <c r="CH72" s="78"/>
      <c r="CI72" s="78"/>
      <c r="CJ72" s="79"/>
      <c r="CK72" s="80"/>
      <c r="CL72" s="80"/>
      <c r="CM72" s="80"/>
      <c r="CN72" s="80"/>
      <c r="CO72" s="81"/>
      <c r="CP72" s="82">
        <f t="shared" si="8"/>
      </c>
      <c r="CQ72" s="83"/>
      <c r="CR72" s="83"/>
      <c r="CS72" s="83"/>
      <c r="CT72" s="83"/>
      <c r="CU72" s="83"/>
      <c r="CV72" s="83"/>
      <c r="CW72" s="83"/>
      <c r="CX72" s="83"/>
      <c r="CY72" s="83"/>
      <c r="CZ72" s="83"/>
      <c r="DA72" s="184"/>
    </row>
    <row r="73" spans="1:105" ht="18.75" customHeight="1">
      <c r="A73" s="229"/>
      <c r="B73" s="230"/>
      <c r="C73" s="230"/>
      <c r="D73" s="230"/>
      <c r="E73" s="230"/>
      <c r="F73" s="230"/>
      <c r="G73" s="230"/>
      <c r="H73" s="230"/>
      <c r="I73" s="230"/>
      <c r="J73" s="230"/>
      <c r="K73" s="230"/>
      <c r="L73" s="230"/>
      <c r="M73" s="231"/>
      <c r="N73" s="78"/>
      <c r="O73" s="78"/>
      <c r="P73" s="78"/>
      <c r="Q73" s="78"/>
      <c r="R73" s="78"/>
      <c r="S73" s="78"/>
      <c r="T73" s="78"/>
      <c r="U73" s="78"/>
      <c r="V73" s="78"/>
      <c r="W73" s="79"/>
      <c r="X73" s="80"/>
      <c r="Y73" s="80"/>
      <c r="Z73" s="80"/>
      <c r="AA73" s="80"/>
      <c r="AB73" s="81"/>
      <c r="AC73" s="78"/>
      <c r="AD73" s="78"/>
      <c r="AE73" s="78"/>
      <c r="AF73" s="78"/>
      <c r="AG73" s="78"/>
      <c r="AH73" s="78"/>
      <c r="AI73" s="78"/>
      <c r="AJ73" s="78"/>
      <c r="AK73" s="78"/>
      <c r="AL73" s="78"/>
      <c r="AM73" s="78"/>
      <c r="AN73" s="78"/>
      <c r="AO73" s="78"/>
      <c r="AP73" s="79"/>
      <c r="AQ73" s="80"/>
      <c r="AR73" s="80"/>
      <c r="AS73" s="80"/>
      <c r="AT73" s="80"/>
      <c r="AU73" s="81"/>
      <c r="AV73" s="82">
        <f t="shared" si="7"/>
      </c>
      <c r="AW73" s="83"/>
      <c r="AX73" s="83"/>
      <c r="AY73" s="83"/>
      <c r="AZ73" s="83"/>
      <c r="BA73" s="83"/>
      <c r="BB73" s="83"/>
      <c r="BC73" s="83"/>
      <c r="BD73" s="83"/>
      <c r="BE73" s="83"/>
      <c r="BF73" s="83"/>
      <c r="BG73" s="83"/>
      <c r="BH73" s="183"/>
      <c r="BI73" s="78"/>
      <c r="BJ73" s="78"/>
      <c r="BK73" s="78"/>
      <c r="BL73" s="78"/>
      <c r="BM73" s="78"/>
      <c r="BN73" s="78"/>
      <c r="BO73" s="78"/>
      <c r="BP73" s="78"/>
      <c r="BQ73" s="79"/>
      <c r="BR73" s="80"/>
      <c r="BS73" s="80"/>
      <c r="BT73" s="80"/>
      <c r="BU73" s="80"/>
      <c r="BV73" s="81"/>
      <c r="BW73" s="78"/>
      <c r="BX73" s="78"/>
      <c r="BY73" s="78"/>
      <c r="BZ73" s="78"/>
      <c r="CA73" s="78"/>
      <c r="CB73" s="78"/>
      <c r="CC73" s="78"/>
      <c r="CD73" s="78"/>
      <c r="CE73" s="78"/>
      <c r="CF73" s="78"/>
      <c r="CG73" s="78"/>
      <c r="CH73" s="78"/>
      <c r="CI73" s="78"/>
      <c r="CJ73" s="79"/>
      <c r="CK73" s="80"/>
      <c r="CL73" s="80"/>
      <c r="CM73" s="80"/>
      <c r="CN73" s="80"/>
      <c r="CO73" s="81"/>
      <c r="CP73" s="82">
        <f t="shared" si="8"/>
      </c>
      <c r="CQ73" s="83"/>
      <c r="CR73" s="83"/>
      <c r="CS73" s="83"/>
      <c r="CT73" s="83"/>
      <c r="CU73" s="83"/>
      <c r="CV73" s="83"/>
      <c r="CW73" s="83"/>
      <c r="CX73" s="83"/>
      <c r="CY73" s="83"/>
      <c r="CZ73" s="83"/>
      <c r="DA73" s="184"/>
    </row>
    <row r="74" spans="1:105" ht="18.75" customHeight="1" thickBot="1">
      <c r="A74" s="229"/>
      <c r="B74" s="230"/>
      <c r="C74" s="230"/>
      <c r="D74" s="230"/>
      <c r="E74" s="230"/>
      <c r="F74" s="230"/>
      <c r="G74" s="230"/>
      <c r="H74" s="230"/>
      <c r="I74" s="230"/>
      <c r="J74" s="230"/>
      <c r="K74" s="230"/>
      <c r="L74" s="230"/>
      <c r="M74" s="231"/>
      <c r="N74" s="174"/>
      <c r="O74" s="174"/>
      <c r="P74" s="174"/>
      <c r="Q74" s="174"/>
      <c r="R74" s="174"/>
      <c r="S74" s="174"/>
      <c r="T74" s="174"/>
      <c r="U74" s="174"/>
      <c r="V74" s="174"/>
      <c r="W74" s="163"/>
      <c r="X74" s="164"/>
      <c r="Y74" s="164"/>
      <c r="Z74" s="164"/>
      <c r="AA74" s="164"/>
      <c r="AB74" s="165"/>
      <c r="AC74" s="174"/>
      <c r="AD74" s="174"/>
      <c r="AE74" s="174"/>
      <c r="AF74" s="174"/>
      <c r="AG74" s="174"/>
      <c r="AH74" s="174"/>
      <c r="AI74" s="174"/>
      <c r="AJ74" s="174"/>
      <c r="AK74" s="174"/>
      <c r="AL74" s="174"/>
      <c r="AM74" s="174"/>
      <c r="AN74" s="174"/>
      <c r="AO74" s="174"/>
      <c r="AP74" s="163"/>
      <c r="AQ74" s="164"/>
      <c r="AR74" s="164"/>
      <c r="AS74" s="164"/>
      <c r="AT74" s="164"/>
      <c r="AU74" s="165"/>
      <c r="AV74" s="280">
        <f t="shared" si="7"/>
      </c>
      <c r="AW74" s="281"/>
      <c r="AX74" s="281"/>
      <c r="AY74" s="281"/>
      <c r="AZ74" s="281"/>
      <c r="BA74" s="281"/>
      <c r="BB74" s="281"/>
      <c r="BC74" s="281"/>
      <c r="BD74" s="281"/>
      <c r="BE74" s="281"/>
      <c r="BF74" s="281"/>
      <c r="BG74" s="281"/>
      <c r="BH74" s="173"/>
      <c r="BI74" s="174"/>
      <c r="BJ74" s="174"/>
      <c r="BK74" s="174"/>
      <c r="BL74" s="174"/>
      <c r="BM74" s="174"/>
      <c r="BN74" s="174"/>
      <c r="BO74" s="174"/>
      <c r="BP74" s="174"/>
      <c r="BQ74" s="163"/>
      <c r="BR74" s="164"/>
      <c r="BS74" s="164"/>
      <c r="BT74" s="164"/>
      <c r="BU74" s="164"/>
      <c r="BV74" s="165"/>
      <c r="BW74" s="174"/>
      <c r="BX74" s="174"/>
      <c r="BY74" s="174"/>
      <c r="BZ74" s="174"/>
      <c r="CA74" s="174"/>
      <c r="CB74" s="174"/>
      <c r="CC74" s="174"/>
      <c r="CD74" s="174"/>
      <c r="CE74" s="174"/>
      <c r="CF74" s="174"/>
      <c r="CG74" s="174"/>
      <c r="CH74" s="174"/>
      <c r="CI74" s="174"/>
      <c r="CJ74" s="163"/>
      <c r="CK74" s="164"/>
      <c r="CL74" s="164"/>
      <c r="CM74" s="164"/>
      <c r="CN74" s="164"/>
      <c r="CO74" s="165"/>
      <c r="CP74" s="280">
        <f t="shared" si="8"/>
      </c>
      <c r="CQ74" s="281"/>
      <c r="CR74" s="281"/>
      <c r="CS74" s="281"/>
      <c r="CT74" s="281"/>
      <c r="CU74" s="281"/>
      <c r="CV74" s="281"/>
      <c r="CW74" s="281"/>
      <c r="CX74" s="281"/>
      <c r="CY74" s="281"/>
      <c r="CZ74" s="281"/>
      <c r="DA74" s="282"/>
    </row>
    <row r="75" spans="1:105" ht="18.75" customHeight="1">
      <c r="A75" s="226" t="s">
        <v>99</v>
      </c>
      <c r="B75" s="227"/>
      <c r="C75" s="227"/>
      <c r="D75" s="227"/>
      <c r="E75" s="227"/>
      <c r="F75" s="227"/>
      <c r="G75" s="227"/>
      <c r="H75" s="227"/>
      <c r="I75" s="227"/>
      <c r="J75" s="227"/>
      <c r="K75" s="227"/>
      <c r="L75" s="227"/>
      <c r="M75" s="228"/>
      <c r="N75" s="192"/>
      <c r="O75" s="192"/>
      <c r="P75" s="192"/>
      <c r="Q75" s="192"/>
      <c r="R75" s="192"/>
      <c r="S75" s="192"/>
      <c r="T75" s="192"/>
      <c r="U75" s="192"/>
      <c r="V75" s="192"/>
      <c r="W75" s="154"/>
      <c r="X75" s="155"/>
      <c r="Y75" s="155"/>
      <c r="Z75" s="155"/>
      <c r="AA75" s="155"/>
      <c r="AB75" s="156"/>
      <c r="AC75" s="192"/>
      <c r="AD75" s="192"/>
      <c r="AE75" s="192"/>
      <c r="AF75" s="192"/>
      <c r="AG75" s="192"/>
      <c r="AH75" s="192"/>
      <c r="AI75" s="192"/>
      <c r="AJ75" s="192"/>
      <c r="AK75" s="192"/>
      <c r="AL75" s="192"/>
      <c r="AM75" s="192"/>
      <c r="AN75" s="192"/>
      <c r="AO75" s="192"/>
      <c r="AP75" s="283"/>
      <c r="AQ75" s="283"/>
      <c r="AR75" s="283"/>
      <c r="AS75" s="283"/>
      <c r="AT75" s="283"/>
      <c r="AU75" s="283"/>
      <c r="AV75" s="150">
        <f t="shared" si="7"/>
      </c>
      <c r="AW75" s="151"/>
      <c r="AX75" s="151"/>
      <c r="AY75" s="151"/>
      <c r="AZ75" s="151"/>
      <c r="BA75" s="151"/>
      <c r="BB75" s="151"/>
      <c r="BC75" s="151"/>
      <c r="BD75" s="151"/>
      <c r="BE75" s="151"/>
      <c r="BF75" s="151"/>
      <c r="BG75" s="151"/>
      <c r="BH75" s="191"/>
      <c r="BI75" s="192"/>
      <c r="BJ75" s="192"/>
      <c r="BK75" s="192"/>
      <c r="BL75" s="192"/>
      <c r="BM75" s="192"/>
      <c r="BN75" s="192"/>
      <c r="BO75" s="192"/>
      <c r="BP75" s="192"/>
      <c r="BQ75" s="283"/>
      <c r="BR75" s="283"/>
      <c r="BS75" s="283"/>
      <c r="BT75" s="283"/>
      <c r="BU75" s="283"/>
      <c r="BV75" s="283"/>
      <c r="BW75" s="192"/>
      <c r="BX75" s="192"/>
      <c r="BY75" s="192"/>
      <c r="BZ75" s="192"/>
      <c r="CA75" s="192"/>
      <c r="CB75" s="192"/>
      <c r="CC75" s="192"/>
      <c r="CD75" s="192"/>
      <c r="CE75" s="192"/>
      <c r="CF75" s="192"/>
      <c r="CG75" s="192"/>
      <c r="CH75" s="192"/>
      <c r="CI75" s="192"/>
      <c r="CJ75" s="283"/>
      <c r="CK75" s="283"/>
      <c r="CL75" s="283"/>
      <c r="CM75" s="283"/>
      <c r="CN75" s="283"/>
      <c r="CO75" s="283"/>
      <c r="CP75" s="150">
        <f t="shared" si="8"/>
      </c>
      <c r="CQ75" s="151"/>
      <c r="CR75" s="151"/>
      <c r="CS75" s="151"/>
      <c r="CT75" s="151"/>
      <c r="CU75" s="151"/>
      <c r="CV75" s="151"/>
      <c r="CW75" s="151"/>
      <c r="CX75" s="151"/>
      <c r="CY75" s="151"/>
      <c r="CZ75" s="151"/>
      <c r="DA75" s="277"/>
    </row>
    <row r="76" spans="1:105" ht="18.75" customHeight="1">
      <c r="A76" s="229"/>
      <c r="B76" s="230"/>
      <c r="C76" s="230"/>
      <c r="D76" s="230"/>
      <c r="E76" s="230"/>
      <c r="F76" s="230"/>
      <c r="G76" s="230"/>
      <c r="H76" s="230"/>
      <c r="I76" s="230"/>
      <c r="J76" s="230"/>
      <c r="K76" s="230"/>
      <c r="L76" s="230"/>
      <c r="M76" s="231"/>
      <c r="N76" s="78"/>
      <c r="O76" s="78"/>
      <c r="P76" s="78"/>
      <c r="Q76" s="78"/>
      <c r="R76" s="78"/>
      <c r="S76" s="78"/>
      <c r="T76" s="78"/>
      <c r="U76" s="78"/>
      <c r="V76" s="78"/>
      <c r="W76" s="79"/>
      <c r="X76" s="80"/>
      <c r="Y76" s="80"/>
      <c r="Z76" s="80"/>
      <c r="AA76" s="80"/>
      <c r="AB76" s="81"/>
      <c r="AC76" s="78"/>
      <c r="AD76" s="78"/>
      <c r="AE76" s="78"/>
      <c r="AF76" s="78"/>
      <c r="AG76" s="78"/>
      <c r="AH76" s="78"/>
      <c r="AI76" s="78"/>
      <c r="AJ76" s="78"/>
      <c r="AK76" s="78"/>
      <c r="AL76" s="78"/>
      <c r="AM76" s="78"/>
      <c r="AN76" s="78"/>
      <c r="AO76" s="78"/>
      <c r="AP76" s="79"/>
      <c r="AQ76" s="80"/>
      <c r="AR76" s="80"/>
      <c r="AS76" s="80"/>
      <c r="AT76" s="80"/>
      <c r="AU76" s="81"/>
      <c r="AV76" s="82">
        <f t="shared" si="7"/>
      </c>
      <c r="AW76" s="83"/>
      <c r="AX76" s="83"/>
      <c r="AY76" s="83"/>
      <c r="AZ76" s="83"/>
      <c r="BA76" s="83"/>
      <c r="BB76" s="83"/>
      <c r="BC76" s="83"/>
      <c r="BD76" s="83"/>
      <c r="BE76" s="83"/>
      <c r="BF76" s="83"/>
      <c r="BG76" s="83"/>
      <c r="BH76" s="183"/>
      <c r="BI76" s="78"/>
      <c r="BJ76" s="78"/>
      <c r="BK76" s="78"/>
      <c r="BL76" s="78"/>
      <c r="BM76" s="78"/>
      <c r="BN76" s="78"/>
      <c r="BO76" s="78"/>
      <c r="BP76" s="78"/>
      <c r="BQ76" s="79"/>
      <c r="BR76" s="80"/>
      <c r="BS76" s="80"/>
      <c r="BT76" s="80"/>
      <c r="BU76" s="80"/>
      <c r="BV76" s="81"/>
      <c r="BW76" s="78"/>
      <c r="BX76" s="78"/>
      <c r="BY76" s="78"/>
      <c r="BZ76" s="78"/>
      <c r="CA76" s="78"/>
      <c r="CB76" s="78"/>
      <c r="CC76" s="78"/>
      <c r="CD76" s="78"/>
      <c r="CE76" s="78"/>
      <c r="CF76" s="78"/>
      <c r="CG76" s="78"/>
      <c r="CH76" s="78"/>
      <c r="CI76" s="78"/>
      <c r="CJ76" s="79"/>
      <c r="CK76" s="80"/>
      <c r="CL76" s="80"/>
      <c r="CM76" s="80"/>
      <c r="CN76" s="80"/>
      <c r="CO76" s="81"/>
      <c r="CP76" s="82">
        <f t="shared" si="8"/>
      </c>
      <c r="CQ76" s="83"/>
      <c r="CR76" s="83"/>
      <c r="CS76" s="83"/>
      <c r="CT76" s="83"/>
      <c r="CU76" s="83"/>
      <c r="CV76" s="83"/>
      <c r="CW76" s="83"/>
      <c r="CX76" s="83"/>
      <c r="CY76" s="83"/>
      <c r="CZ76" s="83"/>
      <c r="DA76" s="184"/>
    </row>
    <row r="77" spans="1:105" ht="18.75" customHeight="1">
      <c r="A77" s="229"/>
      <c r="B77" s="230"/>
      <c r="C77" s="230"/>
      <c r="D77" s="230"/>
      <c r="E77" s="230"/>
      <c r="F77" s="230"/>
      <c r="G77" s="230"/>
      <c r="H77" s="230"/>
      <c r="I77" s="230"/>
      <c r="J77" s="230"/>
      <c r="K77" s="230"/>
      <c r="L77" s="230"/>
      <c r="M77" s="231"/>
      <c r="N77" s="78"/>
      <c r="O77" s="78"/>
      <c r="P77" s="78"/>
      <c r="Q77" s="78"/>
      <c r="R77" s="78"/>
      <c r="S77" s="78"/>
      <c r="T77" s="78"/>
      <c r="U77" s="78"/>
      <c r="V77" s="78"/>
      <c r="W77" s="79"/>
      <c r="X77" s="80"/>
      <c r="Y77" s="80"/>
      <c r="Z77" s="80"/>
      <c r="AA77" s="80"/>
      <c r="AB77" s="81"/>
      <c r="AC77" s="78"/>
      <c r="AD77" s="78"/>
      <c r="AE77" s="78"/>
      <c r="AF77" s="78"/>
      <c r="AG77" s="78"/>
      <c r="AH77" s="78"/>
      <c r="AI77" s="78"/>
      <c r="AJ77" s="78"/>
      <c r="AK77" s="78"/>
      <c r="AL77" s="78"/>
      <c r="AM77" s="78"/>
      <c r="AN77" s="78"/>
      <c r="AO77" s="78"/>
      <c r="AP77" s="79"/>
      <c r="AQ77" s="80"/>
      <c r="AR77" s="80"/>
      <c r="AS77" s="80"/>
      <c r="AT77" s="80"/>
      <c r="AU77" s="81"/>
      <c r="AV77" s="82">
        <f t="shared" si="7"/>
      </c>
      <c r="AW77" s="83"/>
      <c r="AX77" s="83"/>
      <c r="AY77" s="83"/>
      <c r="AZ77" s="83"/>
      <c r="BA77" s="83"/>
      <c r="BB77" s="83"/>
      <c r="BC77" s="83"/>
      <c r="BD77" s="83"/>
      <c r="BE77" s="83"/>
      <c r="BF77" s="83"/>
      <c r="BG77" s="83"/>
      <c r="BH77" s="183"/>
      <c r="BI77" s="78"/>
      <c r="BJ77" s="78"/>
      <c r="BK77" s="78"/>
      <c r="BL77" s="78"/>
      <c r="BM77" s="78"/>
      <c r="BN77" s="78"/>
      <c r="BO77" s="78"/>
      <c r="BP77" s="78"/>
      <c r="BQ77" s="79"/>
      <c r="BR77" s="80"/>
      <c r="BS77" s="80"/>
      <c r="BT77" s="80"/>
      <c r="BU77" s="80"/>
      <c r="BV77" s="81"/>
      <c r="BW77" s="78"/>
      <c r="BX77" s="78"/>
      <c r="BY77" s="78"/>
      <c r="BZ77" s="78"/>
      <c r="CA77" s="78"/>
      <c r="CB77" s="78"/>
      <c r="CC77" s="78"/>
      <c r="CD77" s="78"/>
      <c r="CE77" s="78"/>
      <c r="CF77" s="78"/>
      <c r="CG77" s="78"/>
      <c r="CH77" s="78"/>
      <c r="CI77" s="78"/>
      <c r="CJ77" s="79"/>
      <c r="CK77" s="80"/>
      <c r="CL77" s="80"/>
      <c r="CM77" s="80"/>
      <c r="CN77" s="80"/>
      <c r="CO77" s="81"/>
      <c r="CP77" s="82">
        <f t="shared" si="8"/>
      </c>
      <c r="CQ77" s="83"/>
      <c r="CR77" s="83"/>
      <c r="CS77" s="83"/>
      <c r="CT77" s="83"/>
      <c r="CU77" s="83"/>
      <c r="CV77" s="83"/>
      <c r="CW77" s="83"/>
      <c r="CX77" s="83"/>
      <c r="CY77" s="83"/>
      <c r="CZ77" s="83"/>
      <c r="DA77" s="184"/>
    </row>
    <row r="78" spans="1:105" ht="18.75" customHeight="1" thickBot="1">
      <c r="A78" s="232"/>
      <c r="B78" s="233"/>
      <c r="C78" s="233"/>
      <c r="D78" s="233"/>
      <c r="E78" s="233"/>
      <c r="F78" s="233"/>
      <c r="G78" s="233"/>
      <c r="H78" s="233"/>
      <c r="I78" s="233"/>
      <c r="J78" s="233"/>
      <c r="K78" s="233"/>
      <c r="L78" s="233"/>
      <c r="M78" s="234"/>
      <c r="N78" s="189"/>
      <c r="O78" s="189"/>
      <c r="P78" s="189"/>
      <c r="Q78" s="189"/>
      <c r="R78" s="189"/>
      <c r="S78" s="189"/>
      <c r="T78" s="189"/>
      <c r="U78" s="189"/>
      <c r="V78" s="189"/>
      <c r="W78" s="157"/>
      <c r="X78" s="158"/>
      <c r="Y78" s="158"/>
      <c r="Z78" s="158"/>
      <c r="AA78" s="158"/>
      <c r="AB78" s="159"/>
      <c r="AC78" s="189"/>
      <c r="AD78" s="189"/>
      <c r="AE78" s="189"/>
      <c r="AF78" s="189"/>
      <c r="AG78" s="189"/>
      <c r="AH78" s="189"/>
      <c r="AI78" s="189"/>
      <c r="AJ78" s="189"/>
      <c r="AK78" s="189"/>
      <c r="AL78" s="189"/>
      <c r="AM78" s="189"/>
      <c r="AN78" s="189"/>
      <c r="AO78" s="189"/>
      <c r="AP78" s="190"/>
      <c r="AQ78" s="190"/>
      <c r="AR78" s="190"/>
      <c r="AS78" s="190"/>
      <c r="AT78" s="190"/>
      <c r="AU78" s="190"/>
      <c r="AV78" s="280">
        <f t="shared" si="7"/>
      </c>
      <c r="AW78" s="281"/>
      <c r="AX78" s="281"/>
      <c r="AY78" s="281"/>
      <c r="AZ78" s="281"/>
      <c r="BA78" s="281"/>
      <c r="BB78" s="281"/>
      <c r="BC78" s="281"/>
      <c r="BD78" s="281"/>
      <c r="BE78" s="281"/>
      <c r="BF78" s="281"/>
      <c r="BG78" s="281"/>
      <c r="BH78" s="214"/>
      <c r="BI78" s="189"/>
      <c r="BJ78" s="189"/>
      <c r="BK78" s="189"/>
      <c r="BL78" s="189"/>
      <c r="BM78" s="189"/>
      <c r="BN78" s="189"/>
      <c r="BO78" s="189"/>
      <c r="BP78" s="189"/>
      <c r="BQ78" s="190"/>
      <c r="BR78" s="190"/>
      <c r="BS78" s="190"/>
      <c r="BT78" s="190"/>
      <c r="BU78" s="190"/>
      <c r="BV78" s="190"/>
      <c r="BW78" s="189"/>
      <c r="BX78" s="189"/>
      <c r="BY78" s="189"/>
      <c r="BZ78" s="189"/>
      <c r="CA78" s="189"/>
      <c r="CB78" s="189"/>
      <c r="CC78" s="189"/>
      <c r="CD78" s="189"/>
      <c r="CE78" s="189"/>
      <c r="CF78" s="189"/>
      <c r="CG78" s="189"/>
      <c r="CH78" s="189"/>
      <c r="CI78" s="189"/>
      <c r="CJ78" s="190"/>
      <c r="CK78" s="190"/>
      <c r="CL78" s="190"/>
      <c r="CM78" s="190"/>
      <c r="CN78" s="190"/>
      <c r="CO78" s="190"/>
      <c r="CP78" s="280">
        <f t="shared" si="8"/>
      </c>
      <c r="CQ78" s="281"/>
      <c r="CR78" s="281"/>
      <c r="CS78" s="281"/>
      <c r="CT78" s="281"/>
      <c r="CU78" s="281"/>
      <c r="CV78" s="281"/>
      <c r="CW78" s="281"/>
      <c r="CX78" s="281"/>
      <c r="CY78" s="281"/>
      <c r="CZ78" s="281"/>
      <c r="DA78" s="282"/>
    </row>
    <row r="79" spans="1:105" ht="18.75" customHeight="1">
      <c r="A79" s="229" t="s">
        <v>72</v>
      </c>
      <c r="B79" s="230"/>
      <c r="C79" s="230"/>
      <c r="D79" s="230"/>
      <c r="E79" s="230"/>
      <c r="F79" s="230"/>
      <c r="G79" s="230"/>
      <c r="H79" s="230"/>
      <c r="I79" s="230"/>
      <c r="J79" s="230"/>
      <c r="K79" s="230"/>
      <c r="L79" s="230"/>
      <c r="M79" s="231"/>
      <c r="N79" s="172"/>
      <c r="O79" s="172"/>
      <c r="P79" s="172"/>
      <c r="Q79" s="172"/>
      <c r="R79" s="172"/>
      <c r="S79" s="172"/>
      <c r="T79" s="172"/>
      <c r="U79" s="172"/>
      <c r="V79" s="172"/>
      <c r="W79" s="160"/>
      <c r="X79" s="161"/>
      <c r="Y79" s="161"/>
      <c r="Z79" s="161"/>
      <c r="AA79" s="161"/>
      <c r="AB79" s="162"/>
      <c r="AC79" s="172"/>
      <c r="AD79" s="172"/>
      <c r="AE79" s="172"/>
      <c r="AF79" s="172"/>
      <c r="AG79" s="172"/>
      <c r="AH79" s="172"/>
      <c r="AI79" s="172"/>
      <c r="AJ79" s="172"/>
      <c r="AK79" s="172"/>
      <c r="AL79" s="172"/>
      <c r="AM79" s="172"/>
      <c r="AN79" s="172"/>
      <c r="AO79" s="172"/>
      <c r="AP79" s="185"/>
      <c r="AQ79" s="185"/>
      <c r="AR79" s="185"/>
      <c r="AS79" s="185"/>
      <c r="AT79" s="185"/>
      <c r="AU79" s="185"/>
      <c r="AV79" s="150">
        <f t="shared" si="7"/>
      </c>
      <c r="AW79" s="151"/>
      <c r="AX79" s="151"/>
      <c r="AY79" s="151"/>
      <c r="AZ79" s="151"/>
      <c r="BA79" s="151"/>
      <c r="BB79" s="151"/>
      <c r="BC79" s="151"/>
      <c r="BD79" s="151"/>
      <c r="BE79" s="151"/>
      <c r="BF79" s="151"/>
      <c r="BG79" s="151"/>
      <c r="BH79" s="236"/>
      <c r="BI79" s="172"/>
      <c r="BJ79" s="172"/>
      <c r="BK79" s="172"/>
      <c r="BL79" s="172"/>
      <c r="BM79" s="172"/>
      <c r="BN79" s="172"/>
      <c r="BO79" s="172"/>
      <c r="BP79" s="172"/>
      <c r="BQ79" s="185"/>
      <c r="BR79" s="185"/>
      <c r="BS79" s="185"/>
      <c r="BT79" s="185"/>
      <c r="BU79" s="185"/>
      <c r="BV79" s="185"/>
      <c r="BW79" s="172"/>
      <c r="BX79" s="172"/>
      <c r="BY79" s="172"/>
      <c r="BZ79" s="172"/>
      <c r="CA79" s="172"/>
      <c r="CB79" s="172"/>
      <c r="CC79" s="172"/>
      <c r="CD79" s="172"/>
      <c r="CE79" s="172"/>
      <c r="CF79" s="172"/>
      <c r="CG79" s="172"/>
      <c r="CH79" s="172"/>
      <c r="CI79" s="172"/>
      <c r="CJ79" s="185"/>
      <c r="CK79" s="185"/>
      <c r="CL79" s="185"/>
      <c r="CM79" s="185"/>
      <c r="CN79" s="185"/>
      <c r="CO79" s="185"/>
      <c r="CP79" s="150">
        <f t="shared" si="8"/>
      </c>
      <c r="CQ79" s="151"/>
      <c r="CR79" s="151"/>
      <c r="CS79" s="151"/>
      <c r="CT79" s="151"/>
      <c r="CU79" s="151"/>
      <c r="CV79" s="151"/>
      <c r="CW79" s="151"/>
      <c r="CX79" s="151"/>
      <c r="CY79" s="151"/>
      <c r="CZ79" s="151"/>
      <c r="DA79" s="277"/>
    </row>
    <row r="80" spans="1:105" ht="18.75" customHeight="1">
      <c r="A80" s="229"/>
      <c r="B80" s="230"/>
      <c r="C80" s="230"/>
      <c r="D80" s="230"/>
      <c r="E80" s="230"/>
      <c r="F80" s="230"/>
      <c r="G80" s="230"/>
      <c r="H80" s="230"/>
      <c r="I80" s="230"/>
      <c r="J80" s="230"/>
      <c r="K80" s="230"/>
      <c r="L80" s="230"/>
      <c r="M80" s="231"/>
      <c r="N80" s="78"/>
      <c r="O80" s="78"/>
      <c r="P80" s="78"/>
      <c r="Q80" s="78"/>
      <c r="R80" s="78"/>
      <c r="S80" s="78"/>
      <c r="T80" s="78"/>
      <c r="U80" s="78"/>
      <c r="V80" s="78"/>
      <c r="W80" s="79"/>
      <c r="X80" s="80"/>
      <c r="Y80" s="80"/>
      <c r="Z80" s="80"/>
      <c r="AA80" s="80"/>
      <c r="AB80" s="81"/>
      <c r="AC80" s="78"/>
      <c r="AD80" s="78"/>
      <c r="AE80" s="78"/>
      <c r="AF80" s="78"/>
      <c r="AG80" s="78"/>
      <c r="AH80" s="78"/>
      <c r="AI80" s="78"/>
      <c r="AJ80" s="78"/>
      <c r="AK80" s="78"/>
      <c r="AL80" s="78"/>
      <c r="AM80" s="78"/>
      <c r="AN80" s="78"/>
      <c r="AO80" s="78"/>
      <c r="AP80" s="182"/>
      <c r="AQ80" s="182"/>
      <c r="AR80" s="182"/>
      <c r="AS80" s="182"/>
      <c r="AT80" s="182"/>
      <c r="AU80" s="182"/>
      <c r="AV80" s="82">
        <f t="shared" si="7"/>
      </c>
      <c r="AW80" s="83"/>
      <c r="AX80" s="83"/>
      <c r="AY80" s="83"/>
      <c r="AZ80" s="83"/>
      <c r="BA80" s="83"/>
      <c r="BB80" s="83"/>
      <c r="BC80" s="83"/>
      <c r="BD80" s="83"/>
      <c r="BE80" s="83"/>
      <c r="BF80" s="83"/>
      <c r="BG80" s="83"/>
      <c r="BH80" s="183"/>
      <c r="BI80" s="78"/>
      <c r="BJ80" s="78"/>
      <c r="BK80" s="78"/>
      <c r="BL80" s="78"/>
      <c r="BM80" s="78"/>
      <c r="BN80" s="78"/>
      <c r="BO80" s="78"/>
      <c r="BP80" s="78"/>
      <c r="BQ80" s="182"/>
      <c r="BR80" s="182"/>
      <c r="BS80" s="182"/>
      <c r="BT80" s="182"/>
      <c r="BU80" s="182"/>
      <c r="BV80" s="182"/>
      <c r="BW80" s="78"/>
      <c r="BX80" s="78"/>
      <c r="BY80" s="78"/>
      <c r="BZ80" s="78"/>
      <c r="CA80" s="78"/>
      <c r="CB80" s="78"/>
      <c r="CC80" s="78"/>
      <c r="CD80" s="78"/>
      <c r="CE80" s="78"/>
      <c r="CF80" s="78"/>
      <c r="CG80" s="78"/>
      <c r="CH80" s="78"/>
      <c r="CI80" s="78"/>
      <c r="CJ80" s="182"/>
      <c r="CK80" s="182"/>
      <c r="CL80" s="182"/>
      <c r="CM80" s="182"/>
      <c r="CN80" s="182"/>
      <c r="CO80" s="182"/>
      <c r="CP80" s="82">
        <f t="shared" si="8"/>
      </c>
      <c r="CQ80" s="83"/>
      <c r="CR80" s="83"/>
      <c r="CS80" s="83"/>
      <c r="CT80" s="83"/>
      <c r="CU80" s="83"/>
      <c r="CV80" s="83"/>
      <c r="CW80" s="83"/>
      <c r="CX80" s="83"/>
      <c r="CY80" s="83"/>
      <c r="CZ80" s="83"/>
      <c r="DA80" s="184"/>
    </row>
    <row r="81" spans="1:105" ht="18.75" customHeight="1">
      <c r="A81" s="229"/>
      <c r="B81" s="230"/>
      <c r="C81" s="230"/>
      <c r="D81" s="230"/>
      <c r="E81" s="230"/>
      <c r="F81" s="230"/>
      <c r="G81" s="230"/>
      <c r="H81" s="230"/>
      <c r="I81" s="230"/>
      <c r="J81" s="230"/>
      <c r="K81" s="230"/>
      <c r="L81" s="230"/>
      <c r="M81" s="231"/>
      <c r="N81" s="78"/>
      <c r="O81" s="78"/>
      <c r="P81" s="78"/>
      <c r="Q81" s="78"/>
      <c r="R81" s="78"/>
      <c r="S81" s="78"/>
      <c r="T81" s="78"/>
      <c r="U81" s="78"/>
      <c r="V81" s="78"/>
      <c r="W81" s="79"/>
      <c r="X81" s="80"/>
      <c r="Y81" s="80"/>
      <c r="Z81" s="80"/>
      <c r="AA81" s="80"/>
      <c r="AB81" s="81"/>
      <c r="AC81" s="78"/>
      <c r="AD81" s="78"/>
      <c r="AE81" s="78"/>
      <c r="AF81" s="78"/>
      <c r="AG81" s="78"/>
      <c r="AH81" s="78"/>
      <c r="AI81" s="78"/>
      <c r="AJ81" s="78"/>
      <c r="AK81" s="78"/>
      <c r="AL81" s="78"/>
      <c r="AM81" s="78"/>
      <c r="AN81" s="78"/>
      <c r="AO81" s="78"/>
      <c r="AP81" s="182"/>
      <c r="AQ81" s="182"/>
      <c r="AR81" s="182"/>
      <c r="AS81" s="182"/>
      <c r="AT81" s="182"/>
      <c r="AU81" s="182"/>
      <c r="AV81" s="82">
        <f t="shared" si="7"/>
      </c>
      <c r="AW81" s="83"/>
      <c r="AX81" s="83"/>
      <c r="AY81" s="83"/>
      <c r="AZ81" s="83"/>
      <c r="BA81" s="83"/>
      <c r="BB81" s="83"/>
      <c r="BC81" s="83"/>
      <c r="BD81" s="83"/>
      <c r="BE81" s="83"/>
      <c r="BF81" s="83"/>
      <c r="BG81" s="83"/>
      <c r="BH81" s="183"/>
      <c r="BI81" s="78"/>
      <c r="BJ81" s="78"/>
      <c r="BK81" s="78"/>
      <c r="BL81" s="78"/>
      <c r="BM81" s="78"/>
      <c r="BN81" s="78"/>
      <c r="BO81" s="78"/>
      <c r="BP81" s="78"/>
      <c r="BQ81" s="182"/>
      <c r="BR81" s="182"/>
      <c r="BS81" s="182"/>
      <c r="BT81" s="182"/>
      <c r="BU81" s="182"/>
      <c r="BV81" s="182"/>
      <c r="BW81" s="78"/>
      <c r="BX81" s="78"/>
      <c r="BY81" s="78"/>
      <c r="BZ81" s="78"/>
      <c r="CA81" s="78"/>
      <c r="CB81" s="78"/>
      <c r="CC81" s="78"/>
      <c r="CD81" s="78"/>
      <c r="CE81" s="78"/>
      <c r="CF81" s="78"/>
      <c r="CG81" s="78"/>
      <c r="CH81" s="78"/>
      <c r="CI81" s="78"/>
      <c r="CJ81" s="182"/>
      <c r="CK81" s="182"/>
      <c r="CL81" s="182"/>
      <c r="CM81" s="182"/>
      <c r="CN81" s="182"/>
      <c r="CO81" s="182"/>
      <c r="CP81" s="82">
        <f t="shared" si="8"/>
      </c>
      <c r="CQ81" s="83"/>
      <c r="CR81" s="83"/>
      <c r="CS81" s="83"/>
      <c r="CT81" s="83"/>
      <c r="CU81" s="83"/>
      <c r="CV81" s="83"/>
      <c r="CW81" s="83"/>
      <c r="CX81" s="83"/>
      <c r="CY81" s="83"/>
      <c r="CZ81" s="83"/>
      <c r="DA81" s="184"/>
    </row>
    <row r="82" spans="1:105" ht="18.75" customHeight="1" thickBot="1">
      <c r="A82" s="229"/>
      <c r="B82" s="230"/>
      <c r="C82" s="230"/>
      <c r="D82" s="230"/>
      <c r="E82" s="230"/>
      <c r="F82" s="230"/>
      <c r="G82" s="230"/>
      <c r="H82" s="230"/>
      <c r="I82" s="230"/>
      <c r="J82" s="230"/>
      <c r="K82" s="230"/>
      <c r="L82" s="230"/>
      <c r="M82" s="231"/>
      <c r="N82" s="174"/>
      <c r="O82" s="174"/>
      <c r="P82" s="174"/>
      <c r="Q82" s="174"/>
      <c r="R82" s="174"/>
      <c r="S82" s="174"/>
      <c r="T82" s="174"/>
      <c r="U82" s="174"/>
      <c r="V82" s="174"/>
      <c r="W82" s="163"/>
      <c r="X82" s="164"/>
      <c r="Y82" s="164"/>
      <c r="Z82" s="164"/>
      <c r="AA82" s="164"/>
      <c r="AB82" s="165"/>
      <c r="AC82" s="174"/>
      <c r="AD82" s="174"/>
      <c r="AE82" s="174"/>
      <c r="AF82" s="174"/>
      <c r="AG82" s="174"/>
      <c r="AH82" s="174"/>
      <c r="AI82" s="174"/>
      <c r="AJ82" s="174"/>
      <c r="AK82" s="174"/>
      <c r="AL82" s="174"/>
      <c r="AM82" s="174"/>
      <c r="AN82" s="174"/>
      <c r="AO82" s="174"/>
      <c r="AP82" s="175"/>
      <c r="AQ82" s="175"/>
      <c r="AR82" s="175"/>
      <c r="AS82" s="175"/>
      <c r="AT82" s="175"/>
      <c r="AU82" s="175"/>
      <c r="AV82" s="280">
        <f t="shared" si="7"/>
      </c>
      <c r="AW82" s="281"/>
      <c r="AX82" s="281"/>
      <c r="AY82" s="281"/>
      <c r="AZ82" s="281"/>
      <c r="BA82" s="281"/>
      <c r="BB82" s="281"/>
      <c r="BC82" s="281"/>
      <c r="BD82" s="281"/>
      <c r="BE82" s="281"/>
      <c r="BF82" s="281"/>
      <c r="BG82" s="281"/>
      <c r="BH82" s="173"/>
      <c r="BI82" s="174"/>
      <c r="BJ82" s="174"/>
      <c r="BK82" s="174"/>
      <c r="BL82" s="174"/>
      <c r="BM82" s="174"/>
      <c r="BN82" s="174"/>
      <c r="BO82" s="174"/>
      <c r="BP82" s="174"/>
      <c r="BQ82" s="175"/>
      <c r="BR82" s="175"/>
      <c r="BS82" s="175"/>
      <c r="BT82" s="175"/>
      <c r="BU82" s="175"/>
      <c r="BV82" s="175"/>
      <c r="BW82" s="174"/>
      <c r="BX82" s="174"/>
      <c r="BY82" s="174"/>
      <c r="BZ82" s="174"/>
      <c r="CA82" s="174"/>
      <c r="CB82" s="174"/>
      <c r="CC82" s="174"/>
      <c r="CD82" s="174"/>
      <c r="CE82" s="174"/>
      <c r="CF82" s="174"/>
      <c r="CG82" s="174"/>
      <c r="CH82" s="174"/>
      <c r="CI82" s="174"/>
      <c r="CJ82" s="175"/>
      <c r="CK82" s="175"/>
      <c r="CL82" s="175"/>
      <c r="CM82" s="175"/>
      <c r="CN82" s="175"/>
      <c r="CO82" s="175"/>
      <c r="CP82" s="280">
        <f t="shared" si="8"/>
      </c>
      <c r="CQ82" s="281"/>
      <c r="CR82" s="281"/>
      <c r="CS82" s="281"/>
      <c r="CT82" s="281"/>
      <c r="CU82" s="281"/>
      <c r="CV82" s="281"/>
      <c r="CW82" s="281"/>
      <c r="CX82" s="281"/>
      <c r="CY82" s="281"/>
      <c r="CZ82" s="281"/>
      <c r="DA82" s="282"/>
    </row>
    <row r="83" spans="1:105" ht="18.75" customHeight="1">
      <c r="A83" s="226" t="s">
        <v>73</v>
      </c>
      <c r="B83" s="227"/>
      <c r="C83" s="227"/>
      <c r="D83" s="227"/>
      <c r="E83" s="227"/>
      <c r="F83" s="227"/>
      <c r="G83" s="227"/>
      <c r="H83" s="227"/>
      <c r="I83" s="227"/>
      <c r="J83" s="227"/>
      <c r="K83" s="227"/>
      <c r="L83" s="227"/>
      <c r="M83" s="228"/>
      <c r="N83" s="192"/>
      <c r="O83" s="192"/>
      <c r="P83" s="192"/>
      <c r="Q83" s="192"/>
      <c r="R83" s="192"/>
      <c r="S83" s="192"/>
      <c r="T83" s="192"/>
      <c r="U83" s="192"/>
      <c r="V83" s="192"/>
      <c r="W83" s="154"/>
      <c r="X83" s="155"/>
      <c r="Y83" s="155"/>
      <c r="Z83" s="155"/>
      <c r="AA83" s="155"/>
      <c r="AB83" s="156"/>
      <c r="AC83" s="192"/>
      <c r="AD83" s="192"/>
      <c r="AE83" s="192"/>
      <c r="AF83" s="192"/>
      <c r="AG83" s="192"/>
      <c r="AH83" s="192"/>
      <c r="AI83" s="192"/>
      <c r="AJ83" s="192"/>
      <c r="AK83" s="192"/>
      <c r="AL83" s="192"/>
      <c r="AM83" s="192"/>
      <c r="AN83" s="192"/>
      <c r="AO83" s="192"/>
      <c r="AP83" s="283"/>
      <c r="AQ83" s="283"/>
      <c r="AR83" s="283"/>
      <c r="AS83" s="283"/>
      <c r="AT83" s="283"/>
      <c r="AU83" s="283"/>
      <c r="AV83" s="150">
        <f t="shared" si="7"/>
      </c>
      <c r="AW83" s="151"/>
      <c r="AX83" s="151"/>
      <c r="AY83" s="151"/>
      <c r="AZ83" s="151"/>
      <c r="BA83" s="151"/>
      <c r="BB83" s="151"/>
      <c r="BC83" s="151"/>
      <c r="BD83" s="151"/>
      <c r="BE83" s="151"/>
      <c r="BF83" s="151"/>
      <c r="BG83" s="151"/>
      <c r="BH83" s="191"/>
      <c r="BI83" s="192"/>
      <c r="BJ83" s="192"/>
      <c r="BK83" s="192"/>
      <c r="BL83" s="192"/>
      <c r="BM83" s="192"/>
      <c r="BN83" s="192"/>
      <c r="BO83" s="192"/>
      <c r="BP83" s="192"/>
      <c r="BQ83" s="283"/>
      <c r="BR83" s="283"/>
      <c r="BS83" s="283"/>
      <c r="BT83" s="283"/>
      <c r="BU83" s="283"/>
      <c r="BV83" s="283"/>
      <c r="BW83" s="192"/>
      <c r="BX83" s="192"/>
      <c r="BY83" s="192"/>
      <c r="BZ83" s="192"/>
      <c r="CA83" s="192"/>
      <c r="CB83" s="192"/>
      <c r="CC83" s="192"/>
      <c r="CD83" s="192"/>
      <c r="CE83" s="192"/>
      <c r="CF83" s="192"/>
      <c r="CG83" s="192"/>
      <c r="CH83" s="192"/>
      <c r="CI83" s="192"/>
      <c r="CJ83" s="283"/>
      <c r="CK83" s="283"/>
      <c r="CL83" s="283"/>
      <c r="CM83" s="283"/>
      <c r="CN83" s="283"/>
      <c r="CO83" s="283"/>
      <c r="CP83" s="150">
        <f t="shared" si="8"/>
      </c>
      <c r="CQ83" s="151"/>
      <c r="CR83" s="151"/>
      <c r="CS83" s="151"/>
      <c r="CT83" s="151"/>
      <c r="CU83" s="151"/>
      <c r="CV83" s="151"/>
      <c r="CW83" s="151"/>
      <c r="CX83" s="151"/>
      <c r="CY83" s="151"/>
      <c r="CZ83" s="151"/>
      <c r="DA83" s="277"/>
    </row>
    <row r="84" spans="1:105" ht="18.75" customHeight="1">
      <c r="A84" s="229"/>
      <c r="B84" s="230"/>
      <c r="C84" s="230"/>
      <c r="D84" s="230"/>
      <c r="E84" s="230"/>
      <c r="F84" s="230"/>
      <c r="G84" s="230"/>
      <c r="H84" s="230"/>
      <c r="I84" s="230"/>
      <c r="J84" s="230"/>
      <c r="K84" s="230"/>
      <c r="L84" s="230"/>
      <c r="M84" s="231"/>
      <c r="N84" s="78"/>
      <c r="O84" s="78"/>
      <c r="P84" s="78"/>
      <c r="Q84" s="78"/>
      <c r="R84" s="78"/>
      <c r="S84" s="78"/>
      <c r="T84" s="78"/>
      <c r="U84" s="78"/>
      <c r="V84" s="78"/>
      <c r="W84" s="79"/>
      <c r="X84" s="80"/>
      <c r="Y84" s="80"/>
      <c r="Z84" s="80"/>
      <c r="AA84" s="80"/>
      <c r="AB84" s="81"/>
      <c r="AC84" s="78"/>
      <c r="AD84" s="78"/>
      <c r="AE84" s="78"/>
      <c r="AF84" s="78"/>
      <c r="AG84" s="78"/>
      <c r="AH84" s="78"/>
      <c r="AI84" s="78"/>
      <c r="AJ84" s="78"/>
      <c r="AK84" s="78"/>
      <c r="AL84" s="78"/>
      <c r="AM84" s="78"/>
      <c r="AN84" s="78"/>
      <c r="AO84" s="78"/>
      <c r="AP84" s="182"/>
      <c r="AQ84" s="182"/>
      <c r="AR84" s="182"/>
      <c r="AS84" s="182"/>
      <c r="AT84" s="182"/>
      <c r="AU84" s="182"/>
      <c r="AV84" s="82">
        <f t="shared" si="7"/>
      </c>
      <c r="AW84" s="83"/>
      <c r="AX84" s="83"/>
      <c r="AY84" s="83"/>
      <c r="AZ84" s="83"/>
      <c r="BA84" s="83"/>
      <c r="BB84" s="83"/>
      <c r="BC84" s="83"/>
      <c r="BD84" s="83"/>
      <c r="BE84" s="83"/>
      <c r="BF84" s="83"/>
      <c r="BG84" s="83"/>
      <c r="BH84" s="183"/>
      <c r="BI84" s="78"/>
      <c r="BJ84" s="78"/>
      <c r="BK84" s="78"/>
      <c r="BL84" s="78"/>
      <c r="BM84" s="78"/>
      <c r="BN84" s="78"/>
      <c r="BO84" s="78"/>
      <c r="BP84" s="78"/>
      <c r="BQ84" s="182"/>
      <c r="BR84" s="182"/>
      <c r="BS84" s="182"/>
      <c r="BT84" s="182"/>
      <c r="BU84" s="182"/>
      <c r="BV84" s="182"/>
      <c r="BW84" s="78"/>
      <c r="BX84" s="78"/>
      <c r="BY84" s="78"/>
      <c r="BZ84" s="78"/>
      <c r="CA84" s="78"/>
      <c r="CB84" s="78"/>
      <c r="CC84" s="78"/>
      <c r="CD84" s="78"/>
      <c r="CE84" s="78"/>
      <c r="CF84" s="78"/>
      <c r="CG84" s="78"/>
      <c r="CH84" s="78"/>
      <c r="CI84" s="78"/>
      <c r="CJ84" s="182"/>
      <c r="CK84" s="182"/>
      <c r="CL84" s="182"/>
      <c r="CM84" s="182"/>
      <c r="CN84" s="182"/>
      <c r="CO84" s="182"/>
      <c r="CP84" s="82">
        <f t="shared" si="8"/>
      </c>
      <c r="CQ84" s="83"/>
      <c r="CR84" s="83"/>
      <c r="CS84" s="83"/>
      <c r="CT84" s="83"/>
      <c r="CU84" s="83"/>
      <c r="CV84" s="83"/>
      <c r="CW84" s="83"/>
      <c r="CX84" s="83"/>
      <c r="CY84" s="83"/>
      <c r="CZ84" s="83"/>
      <c r="DA84" s="184"/>
    </row>
    <row r="85" spans="1:105" ht="18.75" customHeight="1">
      <c r="A85" s="229"/>
      <c r="B85" s="230"/>
      <c r="C85" s="230"/>
      <c r="D85" s="230"/>
      <c r="E85" s="230"/>
      <c r="F85" s="230"/>
      <c r="G85" s="230"/>
      <c r="H85" s="230"/>
      <c r="I85" s="230"/>
      <c r="J85" s="230"/>
      <c r="K85" s="230"/>
      <c r="L85" s="230"/>
      <c r="M85" s="231"/>
      <c r="N85" s="78"/>
      <c r="O85" s="78"/>
      <c r="P85" s="78"/>
      <c r="Q85" s="78"/>
      <c r="R85" s="78"/>
      <c r="S85" s="78"/>
      <c r="T85" s="78"/>
      <c r="U85" s="78"/>
      <c r="V85" s="78"/>
      <c r="W85" s="79"/>
      <c r="X85" s="80"/>
      <c r="Y85" s="80"/>
      <c r="Z85" s="80"/>
      <c r="AA85" s="80"/>
      <c r="AB85" s="81"/>
      <c r="AC85" s="78"/>
      <c r="AD85" s="78"/>
      <c r="AE85" s="78"/>
      <c r="AF85" s="78"/>
      <c r="AG85" s="78"/>
      <c r="AH85" s="78"/>
      <c r="AI85" s="78"/>
      <c r="AJ85" s="78"/>
      <c r="AK85" s="78"/>
      <c r="AL85" s="78"/>
      <c r="AM85" s="78"/>
      <c r="AN85" s="78"/>
      <c r="AO85" s="78"/>
      <c r="AP85" s="182"/>
      <c r="AQ85" s="182"/>
      <c r="AR85" s="182"/>
      <c r="AS85" s="182"/>
      <c r="AT85" s="182"/>
      <c r="AU85" s="182"/>
      <c r="AV85" s="82">
        <f t="shared" si="7"/>
      </c>
      <c r="AW85" s="83"/>
      <c r="AX85" s="83"/>
      <c r="AY85" s="83"/>
      <c r="AZ85" s="83"/>
      <c r="BA85" s="83"/>
      <c r="BB85" s="83"/>
      <c r="BC85" s="83"/>
      <c r="BD85" s="83"/>
      <c r="BE85" s="83"/>
      <c r="BF85" s="83"/>
      <c r="BG85" s="83"/>
      <c r="BH85" s="183"/>
      <c r="BI85" s="78"/>
      <c r="BJ85" s="78"/>
      <c r="BK85" s="78"/>
      <c r="BL85" s="78"/>
      <c r="BM85" s="78"/>
      <c r="BN85" s="78"/>
      <c r="BO85" s="78"/>
      <c r="BP85" s="78"/>
      <c r="BQ85" s="182"/>
      <c r="BR85" s="182"/>
      <c r="BS85" s="182"/>
      <c r="BT85" s="182"/>
      <c r="BU85" s="182"/>
      <c r="BV85" s="182"/>
      <c r="BW85" s="78"/>
      <c r="BX85" s="78"/>
      <c r="BY85" s="78"/>
      <c r="BZ85" s="78"/>
      <c r="CA85" s="78"/>
      <c r="CB85" s="78"/>
      <c r="CC85" s="78"/>
      <c r="CD85" s="78"/>
      <c r="CE85" s="78"/>
      <c r="CF85" s="78"/>
      <c r="CG85" s="78"/>
      <c r="CH85" s="78"/>
      <c r="CI85" s="78"/>
      <c r="CJ85" s="182"/>
      <c r="CK85" s="182"/>
      <c r="CL85" s="182"/>
      <c r="CM85" s="182"/>
      <c r="CN85" s="182"/>
      <c r="CO85" s="182"/>
      <c r="CP85" s="82">
        <f t="shared" si="8"/>
      </c>
      <c r="CQ85" s="83"/>
      <c r="CR85" s="83"/>
      <c r="CS85" s="83"/>
      <c r="CT85" s="83"/>
      <c r="CU85" s="83"/>
      <c r="CV85" s="83"/>
      <c r="CW85" s="83"/>
      <c r="CX85" s="83"/>
      <c r="CY85" s="83"/>
      <c r="CZ85" s="83"/>
      <c r="DA85" s="184"/>
    </row>
    <row r="86" spans="1:105" ht="18.75" customHeight="1" thickBot="1">
      <c r="A86" s="232"/>
      <c r="B86" s="233"/>
      <c r="C86" s="233"/>
      <c r="D86" s="233"/>
      <c r="E86" s="233"/>
      <c r="F86" s="233"/>
      <c r="G86" s="233"/>
      <c r="H86" s="233"/>
      <c r="I86" s="233"/>
      <c r="J86" s="233"/>
      <c r="K86" s="233"/>
      <c r="L86" s="233"/>
      <c r="M86" s="234"/>
      <c r="N86" s="189"/>
      <c r="O86" s="189"/>
      <c r="P86" s="189"/>
      <c r="Q86" s="189"/>
      <c r="R86" s="189"/>
      <c r="S86" s="189"/>
      <c r="T86" s="189"/>
      <c r="U86" s="189"/>
      <c r="V86" s="189"/>
      <c r="W86" s="157"/>
      <c r="X86" s="158"/>
      <c r="Y86" s="158"/>
      <c r="Z86" s="158"/>
      <c r="AA86" s="158"/>
      <c r="AB86" s="159"/>
      <c r="AC86" s="189"/>
      <c r="AD86" s="189"/>
      <c r="AE86" s="189"/>
      <c r="AF86" s="189"/>
      <c r="AG86" s="189"/>
      <c r="AH86" s="189"/>
      <c r="AI86" s="189"/>
      <c r="AJ86" s="189"/>
      <c r="AK86" s="189"/>
      <c r="AL86" s="189"/>
      <c r="AM86" s="189"/>
      <c r="AN86" s="189"/>
      <c r="AO86" s="189"/>
      <c r="AP86" s="190"/>
      <c r="AQ86" s="190"/>
      <c r="AR86" s="190"/>
      <c r="AS86" s="190"/>
      <c r="AT86" s="190"/>
      <c r="AU86" s="190"/>
      <c r="AV86" s="280">
        <f t="shared" si="7"/>
      </c>
      <c r="AW86" s="281"/>
      <c r="AX86" s="281"/>
      <c r="AY86" s="281"/>
      <c r="AZ86" s="281"/>
      <c r="BA86" s="281"/>
      <c r="BB86" s="281"/>
      <c r="BC86" s="281"/>
      <c r="BD86" s="281"/>
      <c r="BE86" s="281"/>
      <c r="BF86" s="281"/>
      <c r="BG86" s="281"/>
      <c r="BH86" s="214"/>
      <c r="BI86" s="189"/>
      <c r="BJ86" s="189"/>
      <c r="BK86" s="189"/>
      <c r="BL86" s="189"/>
      <c r="BM86" s="189"/>
      <c r="BN86" s="189"/>
      <c r="BO86" s="189"/>
      <c r="BP86" s="189"/>
      <c r="BQ86" s="190"/>
      <c r="BR86" s="190"/>
      <c r="BS86" s="190"/>
      <c r="BT86" s="190"/>
      <c r="BU86" s="190"/>
      <c r="BV86" s="190"/>
      <c r="BW86" s="189"/>
      <c r="BX86" s="189"/>
      <c r="BY86" s="189"/>
      <c r="BZ86" s="189"/>
      <c r="CA86" s="189"/>
      <c r="CB86" s="189"/>
      <c r="CC86" s="189"/>
      <c r="CD86" s="189"/>
      <c r="CE86" s="189"/>
      <c r="CF86" s="189"/>
      <c r="CG86" s="189"/>
      <c r="CH86" s="189"/>
      <c r="CI86" s="189"/>
      <c r="CJ86" s="190"/>
      <c r="CK86" s="190"/>
      <c r="CL86" s="190"/>
      <c r="CM86" s="190"/>
      <c r="CN86" s="190"/>
      <c r="CO86" s="190"/>
      <c r="CP86" s="280">
        <f t="shared" si="8"/>
      </c>
      <c r="CQ86" s="281"/>
      <c r="CR86" s="281"/>
      <c r="CS86" s="281"/>
      <c r="CT86" s="281"/>
      <c r="CU86" s="281"/>
      <c r="CV86" s="281"/>
      <c r="CW86" s="281"/>
      <c r="CX86" s="281"/>
      <c r="CY86" s="281"/>
      <c r="CZ86" s="281"/>
      <c r="DA86" s="282"/>
    </row>
    <row r="87" spans="1:105" ht="18.75" customHeight="1">
      <c r="A87" s="226" t="s">
        <v>67</v>
      </c>
      <c r="B87" s="227"/>
      <c r="C87" s="227"/>
      <c r="D87" s="227"/>
      <c r="E87" s="227"/>
      <c r="F87" s="227"/>
      <c r="G87" s="227"/>
      <c r="H87" s="227"/>
      <c r="I87" s="227"/>
      <c r="J87" s="227"/>
      <c r="K87" s="227"/>
      <c r="L87" s="227"/>
      <c r="M87" s="228"/>
      <c r="N87" s="192"/>
      <c r="O87" s="192"/>
      <c r="P87" s="192"/>
      <c r="Q87" s="192"/>
      <c r="R87" s="192"/>
      <c r="S87" s="192"/>
      <c r="T87" s="192"/>
      <c r="U87" s="192"/>
      <c r="V87" s="192"/>
      <c r="W87" s="154"/>
      <c r="X87" s="155"/>
      <c r="Y87" s="155"/>
      <c r="Z87" s="155"/>
      <c r="AA87" s="155"/>
      <c r="AB87" s="156"/>
      <c r="AC87" s="192"/>
      <c r="AD87" s="192"/>
      <c r="AE87" s="192"/>
      <c r="AF87" s="192"/>
      <c r="AG87" s="192"/>
      <c r="AH87" s="192"/>
      <c r="AI87" s="192"/>
      <c r="AJ87" s="192"/>
      <c r="AK87" s="192"/>
      <c r="AL87" s="192"/>
      <c r="AM87" s="192"/>
      <c r="AN87" s="192"/>
      <c r="AO87" s="192"/>
      <c r="AP87" s="283"/>
      <c r="AQ87" s="283"/>
      <c r="AR87" s="283"/>
      <c r="AS87" s="283"/>
      <c r="AT87" s="283"/>
      <c r="AU87" s="283"/>
      <c r="AV87" s="150">
        <f t="shared" si="7"/>
      </c>
      <c r="AW87" s="151"/>
      <c r="AX87" s="151"/>
      <c r="AY87" s="151"/>
      <c r="AZ87" s="151"/>
      <c r="BA87" s="151"/>
      <c r="BB87" s="151"/>
      <c r="BC87" s="151"/>
      <c r="BD87" s="151"/>
      <c r="BE87" s="151"/>
      <c r="BF87" s="151"/>
      <c r="BG87" s="151"/>
      <c r="BH87" s="191"/>
      <c r="BI87" s="192"/>
      <c r="BJ87" s="192"/>
      <c r="BK87" s="192"/>
      <c r="BL87" s="192"/>
      <c r="BM87" s="192"/>
      <c r="BN87" s="192"/>
      <c r="BO87" s="192"/>
      <c r="BP87" s="192"/>
      <c r="BQ87" s="283"/>
      <c r="BR87" s="283"/>
      <c r="BS87" s="283"/>
      <c r="BT87" s="283"/>
      <c r="BU87" s="283"/>
      <c r="BV87" s="283"/>
      <c r="BW87" s="192"/>
      <c r="BX87" s="192"/>
      <c r="BY87" s="192"/>
      <c r="BZ87" s="192"/>
      <c r="CA87" s="192"/>
      <c r="CB87" s="192"/>
      <c r="CC87" s="192"/>
      <c r="CD87" s="192"/>
      <c r="CE87" s="192"/>
      <c r="CF87" s="192"/>
      <c r="CG87" s="192"/>
      <c r="CH87" s="192"/>
      <c r="CI87" s="192"/>
      <c r="CJ87" s="283"/>
      <c r="CK87" s="283"/>
      <c r="CL87" s="283"/>
      <c r="CM87" s="283"/>
      <c r="CN87" s="283"/>
      <c r="CO87" s="283"/>
      <c r="CP87" s="150">
        <f t="shared" si="8"/>
      </c>
      <c r="CQ87" s="151"/>
      <c r="CR87" s="151"/>
      <c r="CS87" s="151"/>
      <c r="CT87" s="151"/>
      <c r="CU87" s="151"/>
      <c r="CV87" s="151"/>
      <c r="CW87" s="151"/>
      <c r="CX87" s="151"/>
      <c r="CY87" s="151"/>
      <c r="CZ87" s="151"/>
      <c r="DA87" s="277"/>
    </row>
    <row r="88" spans="1:105" ht="18.75" customHeight="1">
      <c r="A88" s="229"/>
      <c r="B88" s="230"/>
      <c r="C88" s="230"/>
      <c r="D88" s="230"/>
      <c r="E88" s="230"/>
      <c r="F88" s="230"/>
      <c r="G88" s="230"/>
      <c r="H88" s="230"/>
      <c r="I88" s="230"/>
      <c r="J88" s="230"/>
      <c r="K88" s="230"/>
      <c r="L88" s="230"/>
      <c r="M88" s="231"/>
      <c r="N88" s="78"/>
      <c r="O88" s="78"/>
      <c r="P88" s="78"/>
      <c r="Q88" s="78"/>
      <c r="R88" s="78"/>
      <c r="S88" s="78"/>
      <c r="T88" s="78"/>
      <c r="U88" s="78"/>
      <c r="V88" s="78"/>
      <c r="W88" s="79"/>
      <c r="X88" s="80"/>
      <c r="Y88" s="80"/>
      <c r="Z88" s="80"/>
      <c r="AA88" s="80"/>
      <c r="AB88" s="81"/>
      <c r="AC88" s="78"/>
      <c r="AD88" s="78"/>
      <c r="AE88" s="78"/>
      <c r="AF88" s="78"/>
      <c r="AG88" s="78"/>
      <c r="AH88" s="78"/>
      <c r="AI88" s="78"/>
      <c r="AJ88" s="78"/>
      <c r="AK88" s="78"/>
      <c r="AL88" s="78"/>
      <c r="AM88" s="78"/>
      <c r="AN88" s="78"/>
      <c r="AO88" s="78"/>
      <c r="AP88" s="182"/>
      <c r="AQ88" s="182"/>
      <c r="AR88" s="182"/>
      <c r="AS88" s="182"/>
      <c r="AT88" s="182"/>
      <c r="AU88" s="182"/>
      <c r="AV88" s="82">
        <f t="shared" si="7"/>
      </c>
      <c r="AW88" s="83"/>
      <c r="AX88" s="83"/>
      <c r="AY88" s="83"/>
      <c r="AZ88" s="83"/>
      <c r="BA88" s="83"/>
      <c r="BB88" s="83"/>
      <c r="BC88" s="83"/>
      <c r="BD88" s="83"/>
      <c r="BE88" s="83"/>
      <c r="BF88" s="83"/>
      <c r="BG88" s="83"/>
      <c r="BH88" s="183"/>
      <c r="BI88" s="78"/>
      <c r="BJ88" s="78"/>
      <c r="BK88" s="78"/>
      <c r="BL88" s="78"/>
      <c r="BM88" s="78"/>
      <c r="BN88" s="78"/>
      <c r="BO88" s="78"/>
      <c r="BP88" s="78"/>
      <c r="BQ88" s="182"/>
      <c r="BR88" s="182"/>
      <c r="BS88" s="182"/>
      <c r="BT88" s="182"/>
      <c r="BU88" s="182"/>
      <c r="BV88" s="182"/>
      <c r="BW88" s="78"/>
      <c r="BX88" s="78"/>
      <c r="BY88" s="78"/>
      <c r="BZ88" s="78"/>
      <c r="CA88" s="78"/>
      <c r="CB88" s="78"/>
      <c r="CC88" s="78"/>
      <c r="CD88" s="78"/>
      <c r="CE88" s="78"/>
      <c r="CF88" s="78"/>
      <c r="CG88" s="78"/>
      <c r="CH88" s="78"/>
      <c r="CI88" s="78"/>
      <c r="CJ88" s="182"/>
      <c r="CK88" s="182"/>
      <c r="CL88" s="182"/>
      <c r="CM88" s="182"/>
      <c r="CN88" s="182"/>
      <c r="CO88" s="182"/>
      <c r="CP88" s="82">
        <f t="shared" si="8"/>
      </c>
      <c r="CQ88" s="83"/>
      <c r="CR88" s="83"/>
      <c r="CS88" s="83"/>
      <c r="CT88" s="83"/>
      <c r="CU88" s="83"/>
      <c r="CV88" s="83"/>
      <c r="CW88" s="83"/>
      <c r="CX88" s="83"/>
      <c r="CY88" s="83"/>
      <c r="CZ88" s="83"/>
      <c r="DA88" s="184"/>
    </row>
    <row r="89" spans="1:105" ht="18.75" customHeight="1" thickBot="1">
      <c r="A89" s="232"/>
      <c r="B89" s="233"/>
      <c r="C89" s="233"/>
      <c r="D89" s="233"/>
      <c r="E89" s="233"/>
      <c r="F89" s="233"/>
      <c r="G89" s="233"/>
      <c r="H89" s="233"/>
      <c r="I89" s="233"/>
      <c r="J89" s="233"/>
      <c r="K89" s="233"/>
      <c r="L89" s="233"/>
      <c r="M89" s="234"/>
      <c r="N89" s="189"/>
      <c r="O89" s="189"/>
      <c r="P89" s="189"/>
      <c r="Q89" s="189"/>
      <c r="R89" s="189"/>
      <c r="S89" s="189"/>
      <c r="T89" s="189"/>
      <c r="U89" s="189"/>
      <c r="V89" s="189"/>
      <c r="W89" s="157"/>
      <c r="X89" s="158"/>
      <c r="Y89" s="158"/>
      <c r="Z89" s="158"/>
      <c r="AA89" s="158"/>
      <c r="AB89" s="159"/>
      <c r="AC89" s="189"/>
      <c r="AD89" s="189"/>
      <c r="AE89" s="189"/>
      <c r="AF89" s="189"/>
      <c r="AG89" s="189"/>
      <c r="AH89" s="189"/>
      <c r="AI89" s="189"/>
      <c r="AJ89" s="189"/>
      <c r="AK89" s="189"/>
      <c r="AL89" s="189"/>
      <c r="AM89" s="189"/>
      <c r="AN89" s="189"/>
      <c r="AO89" s="189"/>
      <c r="AP89" s="190"/>
      <c r="AQ89" s="190"/>
      <c r="AR89" s="190"/>
      <c r="AS89" s="190"/>
      <c r="AT89" s="190"/>
      <c r="AU89" s="190"/>
      <c r="AV89" s="280">
        <f t="shared" si="7"/>
      </c>
      <c r="AW89" s="281"/>
      <c r="AX89" s="281"/>
      <c r="AY89" s="281"/>
      <c r="AZ89" s="281"/>
      <c r="BA89" s="281"/>
      <c r="BB89" s="281"/>
      <c r="BC89" s="281"/>
      <c r="BD89" s="281"/>
      <c r="BE89" s="281"/>
      <c r="BF89" s="281"/>
      <c r="BG89" s="281"/>
      <c r="BH89" s="214"/>
      <c r="BI89" s="189"/>
      <c r="BJ89" s="189"/>
      <c r="BK89" s="189"/>
      <c r="BL89" s="189"/>
      <c r="BM89" s="189"/>
      <c r="BN89" s="189"/>
      <c r="BO89" s="189"/>
      <c r="BP89" s="189"/>
      <c r="BQ89" s="190"/>
      <c r="BR89" s="190"/>
      <c r="BS89" s="190"/>
      <c r="BT89" s="190"/>
      <c r="BU89" s="190"/>
      <c r="BV89" s="190"/>
      <c r="BW89" s="189"/>
      <c r="BX89" s="189"/>
      <c r="BY89" s="189"/>
      <c r="BZ89" s="189"/>
      <c r="CA89" s="189"/>
      <c r="CB89" s="189"/>
      <c r="CC89" s="189"/>
      <c r="CD89" s="189"/>
      <c r="CE89" s="189"/>
      <c r="CF89" s="189"/>
      <c r="CG89" s="189"/>
      <c r="CH89" s="189"/>
      <c r="CI89" s="189"/>
      <c r="CJ89" s="190"/>
      <c r="CK89" s="190"/>
      <c r="CL89" s="190"/>
      <c r="CM89" s="190"/>
      <c r="CN89" s="190"/>
      <c r="CO89" s="190"/>
      <c r="CP89" s="280">
        <f t="shared" si="8"/>
      </c>
      <c r="CQ89" s="281"/>
      <c r="CR89" s="281"/>
      <c r="CS89" s="281"/>
      <c r="CT89" s="281"/>
      <c r="CU89" s="281"/>
      <c r="CV89" s="281"/>
      <c r="CW89" s="281"/>
      <c r="CX89" s="281"/>
      <c r="CY89" s="281"/>
      <c r="CZ89" s="281"/>
      <c r="DA89" s="282"/>
    </row>
    <row r="90" spans="1:106" ht="15.75" customHeight="1">
      <c r="A90" s="5"/>
      <c r="B90" s="5"/>
      <c r="C90" s="1" t="s">
        <v>100</v>
      </c>
      <c r="D90" s="3"/>
      <c r="E90" s="3"/>
      <c r="F90" s="3"/>
      <c r="G90" s="3"/>
      <c r="H90" s="3"/>
      <c r="I90" s="3"/>
      <c r="J90" s="3"/>
      <c r="K90" s="3"/>
      <c r="L90" s="3"/>
      <c r="M90" s="3"/>
      <c r="N90" s="3"/>
      <c r="O90" s="3"/>
      <c r="P90" s="3"/>
      <c r="Q90" s="5"/>
      <c r="R90" s="5"/>
      <c r="S90" s="5"/>
      <c r="T90" s="5"/>
      <c r="U90" s="5"/>
      <c r="V90" s="5"/>
      <c r="W90" s="5"/>
      <c r="X90" s="5"/>
      <c r="Y90" s="5"/>
      <c r="Z90" s="5"/>
      <c r="AA90" s="5"/>
      <c r="AB90" s="5"/>
      <c r="AC90" s="5"/>
      <c r="AD90" s="5"/>
      <c r="AE90" s="5"/>
      <c r="AF90" s="5"/>
      <c r="AG90" s="5"/>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1:106" ht="15.75" customHeight="1">
      <c r="A91" s="3"/>
      <c r="B91" s="3"/>
      <c r="C91" s="1" t="s">
        <v>102</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row>
    <row r="92" spans="1:106" ht="15.75" customHeight="1">
      <c r="A92" s="3"/>
      <c r="B92" s="3"/>
      <c r="C92" s="1" t="s">
        <v>101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row>
    <row r="93" spans="1:106" ht="22.5" customHeight="1">
      <c r="A93" s="3"/>
      <c r="B93" s="3"/>
      <c r="C93" s="1"/>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1:106" ht="26.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503" t="s">
        <v>83</v>
      </c>
      <c r="AI94" s="503"/>
      <c r="AJ94" s="503"/>
      <c r="AK94" s="503"/>
      <c r="AL94" s="503"/>
      <c r="AM94" s="503"/>
      <c r="AN94" s="503"/>
      <c r="AO94" s="503"/>
      <c r="AP94" s="504">
        <f>$AL$21</f>
        <v>0</v>
      </c>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c r="BN94" s="504"/>
      <c r="BO94" s="504"/>
      <c r="BP94" s="504"/>
      <c r="BQ94" s="504"/>
      <c r="BR94" s="504"/>
      <c r="BS94" s="504"/>
      <c r="BT94" s="504"/>
      <c r="BU94" s="504"/>
      <c r="BV94" s="23"/>
      <c r="BW94" s="23"/>
      <c r="BX94" s="23"/>
      <c r="BY94" s="23"/>
      <c r="BZ94" s="23"/>
      <c r="CA94" s="23"/>
      <c r="CB94" s="23"/>
      <c r="CC94" s="23"/>
      <c r="CD94" s="23"/>
      <c r="CE94" s="23"/>
      <c r="CF94" s="23"/>
      <c r="CG94" s="23"/>
      <c r="CH94" s="3"/>
      <c r="CI94" s="3"/>
      <c r="CJ94" s="3"/>
      <c r="CK94" s="3"/>
      <c r="CL94" s="3"/>
      <c r="CM94" s="3"/>
      <c r="CN94" s="3"/>
      <c r="CO94" s="3"/>
      <c r="CP94" s="3"/>
      <c r="CQ94" s="3"/>
      <c r="CR94" s="3"/>
      <c r="CS94" s="3"/>
      <c r="CT94" s="3"/>
      <c r="CU94" s="3"/>
      <c r="CV94" s="3"/>
      <c r="CW94" s="3"/>
      <c r="CX94" s="3"/>
      <c r="CY94" s="3"/>
      <c r="CZ94" s="3"/>
      <c r="DA94" s="3"/>
      <c r="DB94" s="3"/>
    </row>
    <row r="95" spans="1:106" ht="24"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2"/>
      <c r="AI95" s="22"/>
      <c r="AJ95" s="22"/>
      <c r="AK95" s="22"/>
      <c r="AL95" s="22"/>
      <c r="AM95" s="22"/>
      <c r="AN95" s="22"/>
      <c r="AO95" s="22"/>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23"/>
      <c r="BW95" s="23"/>
      <c r="BX95" s="23"/>
      <c r="BY95" s="23"/>
      <c r="BZ95" s="23"/>
      <c r="CA95" s="23"/>
      <c r="CB95" s="23"/>
      <c r="CC95" s="23"/>
      <c r="CD95" s="23"/>
      <c r="CE95" s="23"/>
      <c r="CF95" s="23"/>
      <c r="CG95" s="23"/>
      <c r="CH95" s="3"/>
      <c r="CI95" s="3"/>
      <c r="CJ95" s="3"/>
      <c r="CK95" s="3"/>
      <c r="CL95" s="3"/>
      <c r="CM95" s="3"/>
      <c r="CN95" s="3"/>
      <c r="CO95" s="3"/>
      <c r="CP95" s="3"/>
      <c r="CQ95" s="3"/>
      <c r="CR95" s="3"/>
      <c r="CS95" s="3"/>
      <c r="CT95" s="3"/>
      <c r="CU95" s="3"/>
      <c r="CV95" s="3"/>
      <c r="CW95" s="3"/>
      <c r="CX95" s="3"/>
      <c r="CY95" s="3"/>
      <c r="CZ95" s="3"/>
      <c r="DA95" s="3"/>
      <c r="DB95" s="3"/>
    </row>
    <row r="96" spans="1:106" ht="21" customHeight="1">
      <c r="A96" s="1" t="s">
        <v>94</v>
      </c>
      <c r="B96" s="1"/>
      <c r="C96" s="1"/>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1:106" ht="33" customHeight="1">
      <c r="A97" s="194" t="s">
        <v>172</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3"/>
    </row>
    <row r="98" spans="1:106" ht="42.75" customHeight="1">
      <c r="A98" s="195" t="s">
        <v>187</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3"/>
    </row>
    <row r="99" spans="1:106" ht="10.5" customHeight="1" thickBot="1">
      <c r="A99" s="4"/>
      <c r="B99" s="4"/>
      <c r="C99" s="4"/>
      <c r="D99" s="4"/>
      <c r="E99" s="4"/>
      <c r="F99" s="4"/>
      <c r="G99" s="4"/>
      <c r="H99" s="4"/>
      <c r="I99" s="4"/>
      <c r="J99" s="4"/>
      <c r="K99" s="4"/>
      <c r="L99" s="4"/>
      <c r="M99" s="4"/>
      <c r="N99" s="4"/>
      <c r="O99" s="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3"/>
    </row>
    <row r="100" spans="1:105" ht="41.25" customHeight="1" thickBot="1">
      <c r="A100" s="269" t="s">
        <v>81</v>
      </c>
      <c r="B100" s="193"/>
      <c r="C100" s="193"/>
      <c r="D100" s="193"/>
      <c r="E100" s="193"/>
      <c r="F100" s="193"/>
      <c r="G100" s="193"/>
      <c r="H100" s="193"/>
      <c r="I100" s="193"/>
      <c r="J100" s="193"/>
      <c r="K100" s="193"/>
      <c r="L100" s="193"/>
      <c r="M100" s="193"/>
      <c r="N100" s="193" t="s">
        <v>74</v>
      </c>
      <c r="O100" s="193"/>
      <c r="P100" s="193"/>
      <c r="Q100" s="193"/>
      <c r="R100" s="193"/>
      <c r="S100" s="193"/>
      <c r="T100" s="193"/>
      <c r="U100" s="193"/>
      <c r="V100" s="193"/>
      <c r="W100" s="186" t="s">
        <v>121</v>
      </c>
      <c r="X100" s="187"/>
      <c r="Y100" s="187"/>
      <c r="Z100" s="187"/>
      <c r="AA100" s="187"/>
      <c r="AB100" s="188"/>
      <c r="AC100" s="193" t="s">
        <v>71</v>
      </c>
      <c r="AD100" s="193"/>
      <c r="AE100" s="193"/>
      <c r="AF100" s="193"/>
      <c r="AG100" s="193"/>
      <c r="AH100" s="193"/>
      <c r="AI100" s="193"/>
      <c r="AJ100" s="193"/>
      <c r="AK100" s="193"/>
      <c r="AL100" s="193"/>
      <c r="AM100" s="193"/>
      <c r="AN100" s="193"/>
      <c r="AO100" s="193"/>
      <c r="AP100" s="186" t="s">
        <v>122</v>
      </c>
      <c r="AQ100" s="187"/>
      <c r="AR100" s="187"/>
      <c r="AS100" s="187"/>
      <c r="AT100" s="187"/>
      <c r="AU100" s="188"/>
      <c r="AV100" s="186" t="s">
        <v>82</v>
      </c>
      <c r="AW100" s="187"/>
      <c r="AX100" s="187"/>
      <c r="AY100" s="187"/>
      <c r="AZ100" s="187"/>
      <c r="BA100" s="187"/>
      <c r="BB100" s="187"/>
      <c r="BC100" s="187"/>
      <c r="BD100" s="187"/>
      <c r="BE100" s="187"/>
      <c r="BF100" s="187"/>
      <c r="BG100" s="187"/>
      <c r="BH100" s="196" t="s">
        <v>74</v>
      </c>
      <c r="BI100" s="193"/>
      <c r="BJ100" s="193"/>
      <c r="BK100" s="193"/>
      <c r="BL100" s="193"/>
      <c r="BM100" s="193"/>
      <c r="BN100" s="193"/>
      <c r="BO100" s="193"/>
      <c r="BP100" s="193"/>
      <c r="BQ100" s="186" t="s">
        <v>121</v>
      </c>
      <c r="BR100" s="187"/>
      <c r="BS100" s="187"/>
      <c r="BT100" s="187"/>
      <c r="BU100" s="187"/>
      <c r="BV100" s="188"/>
      <c r="BW100" s="193" t="s">
        <v>71</v>
      </c>
      <c r="BX100" s="193"/>
      <c r="BY100" s="193"/>
      <c r="BZ100" s="193"/>
      <c r="CA100" s="193"/>
      <c r="CB100" s="193"/>
      <c r="CC100" s="193"/>
      <c r="CD100" s="193"/>
      <c r="CE100" s="193"/>
      <c r="CF100" s="193"/>
      <c r="CG100" s="193"/>
      <c r="CH100" s="193"/>
      <c r="CI100" s="193"/>
      <c r="CJ100" s="186" t="s">
        <v>122</v>
      </c>
      <c r="CK100" s="187"/>
      <c r="CL100" s="187"/>
      <c r="CM100" s="187"/>
      <c r="CN100" s="187"/>
      <c r="CO100" s="188"/>
      <c r="CP100" s="193" t="s">
        <v>82</v>
      </c>
      <c r="CQ100" s="193"/>
      <c r="CR100" s="193"/>
      <c r="CS100" s="193"/>
      <c r="CT100" s="193"/>
      <c r="CU100" s="193"/>
      <c r="CV100" s="193"/>
      <c r="CW100" s="193"/>
      <c r="CX100" s="193"/>
      <c r="CY100" s="193"/>
      <c r="CZ100" s="193"/>
      <c r="DA100" s="264"/>
    </row>
    <row r="101" spans="1:105" ht="24" customHeight="1">
      <c r="A101" s="257" t="s">
        <v>188</v>
      </c>
      <c r="B101" s="258"/>
      <c r="C101" s="258"/>
      <c r="D101" s="258"/>
      <c r="E101" s="258"/>
      <c r="F101" s="258"/>
      <c r="G101" s="258"/>
      <c r="H101" s="258"/>
      <c r="I101" s="258"/>
      <c r="J101" s="258"/>
      <c r="K101" s="258"/>
      <c r="L101" s="258"/>
      <c r="M101" s="259"/>
      <c r="N101" s="192"/>
      <c r="O101" s="192"/>
      <c r="P101" s="192"/>
      <c r="Q101" s="192"/>
      <c r="R101" s="192"/>
      <c r="S101" s="192"/>
      <c r="T101" s="192"/>
      <c r="U101" s="192"/>
      <c r="V101" s="192"/>
      <c r="W101" s="154"/>
      <c r="X101" s="155"/>
      <c r="Y101" s="155"/>
      <c r="Z101" s="155"/>
      <c r="AA101" s="155"/>
      <c r="AB101" s="156"/>
      <c r="AC101" s="192"/>
      <c r="AD101" s="192"/>
      <c r="AE101" s="192"/>
      <c r="AF101" s="192"/>
      <c r="AG101" s="192"/>
      <c r="AH101" s="192"/>
      <c r="AI101" s="192"/>
      <c r="AJ101" s="192"/>
      <c r="AK101" s="192"/>
      <c r="AL101" s="192"/>
      <c r="AM101" s="192"/>
      <c r="AN101" s="192"/>
      <c r="AO101" s="192"/>
      <c r="AP101" s="154"/>
      <c r="AQ101" s="155"/>
      <c r="AR101" s="155"/>
      <c r="AS101" s="155"/>
      <c r="AT101" s="155"/>
      <c r="AU101" s="156"/>
      <c r="AV101" s="249">
        <f aca="true" t="shared" si="9" ref="AV101:AV106">IF(OR(N101="",W101="",AC101="",AP101=""),"",$AL$21)</f>
      </c>
      <c r="AW101" s="250"/>
      <c r="AX101" s="250"/>
      <c r="AY101" s="250"/>
      <c r="AZ101" s="250"/>
      <c r="BA101" s="250"/>
      <c r="BB101" s="250"/>
      <c r="BC101" s="250"/>
      <c r="BD101" s="250"/>
      <c r="BE101" s="250"/>
      <c r="BF101" s="250"/>
      <c r="BG101" s="250"/>
      <c r="BH101" s="191"/>
      <c r="BI101" s="192"/>
      <c r="BJ101" s="192"/>
      <c r="BK101" s="192"/>
      <c r="BL101" s="192"/>
      <c r="BM101" s="192"/>
      <c r="BN101" s="192"/>
      <c r="BO101" s="192"/>
      <c r="BP101" s="192"/>
      <c r="BQ101" s="154"/>
      <c r="BR101" s="155"/>
      <c r="BS101" s="155"/>
      <c r="BT101" s="155"/>
      <c r="BU101" s="155"/>
      <c r="BV101" s="156"/>
      <c r="BW101" s="192"/>
      <c r="BX101" s="192"/>
      <c r="BY101" s="192"/>
      <c r="BZ101" s="192"/>
      <c r="CA101" s="192"/>
      <c r="CB101" s="192"/>
      <c r="CC101" s="192"/>
      <c r="CD101" s="192"/>
      <c r="CE101" s="192"/>
      <c r="CF101" s="192"/>
      <c r="CG101" s="192"/>
      <c r="CH101" s="192"/>
      <c r="CI101" s="192"/>
      <c r="CJ101" s="154"/>
      <c r="CK101" s="155"/>
      <c r="CL101" s="155"/>
      <c r="CM101" s="155"/>
      <c r="CN101" s="155"/>
      <c r="CO101" s="156"/>
      <c r="CP101" s="249">
        <f aca="true" t="shared" si="10" ref="CP101:CP106">IF(OR(BH101="",BQ101="",BW101="",CJ101=""),"",$AL$21)</f>
      </c>
      <c r="CQ101" s="250"/>
      <c r="CR101" s="250"/>
      <c r="CS101" s="250"/>
      <c r="CT101" s="250"/>
      <c r="CU101" s="250"/>
      <c r="CV101" s="250"/>
      <c r="CW101" s="250"/>
      <c r="CX101" s="250"/>
      <c r="CY101" s="250"/>
      <c r="CZ101" s="250"/>
      <c r="DA101" s="502"/>
    </row>
    <row r="102" spans="1:105" ht="24" customHeight="1">
      <c r="A102" s="176"/>
      <c r="B102" s="177"/>
      <c r="C102" s="177"/>
      <c r="D102" s="177"/>
      <c r="E102" s="177"/>
      <c r="F102" s="177"/>
      <c r="G102" s="177"/>
      <c r="H102" s="177"/>
      <c r="I102" s="177"/>
      <c r="J102" s="177"/>
      <c r="K102" s="177"/>
      <c r="L102" s="177"/>
      <c r="M102" s="178"/>
      <c r="N102" s="78"/>
      <c r="O102" s="78"/>
      <c r="P102" s="78"/>
      <c r="Q102" s="78"/>
      <c r="R102" s="78"/>
      <c r="S102" s="78"/>
      <c r="T102" s="78"/>
      <c r="U102" s="78"/>
      <c r="V102" s="78"/>
      <c r="W102" s="79"/>
      <c r="X102" s="80"/>
      <c r="Y102" s="80"/>
      <c r="Z102" s="80"/>
      <c r="AA102" s="80"/>
      <c r="AB102" s="81"/>
      <c r="AC102" s="78"/>
      <c r="AD102" s="78"/>
      <c r="AE102" s="78"/>
      <c r="AF102" s="78"/>
      <c r="AG102" s="78"/>
      <c r="AH102" s="78"/>
      <c r="AI102" s="78"/>
      <c r="AJ102" s="78"/>
      <c r="AK102" s="78"/>
      <c r="AL102" s="78"/>
      <c r="AM102" s="78"/>
      <c r="AN102" s="78"/>
      <c r="AO102" s="78"/>
      <c r="AP102" s="182"/>
      <c r="AQ102" s="182"/>
      <c r="AR102" s="182"/>
      <c r="AS102" s="182"/>
      <c r="AT102" s="182"/>
      <c r="AU102" s="182"/>
      <c r="AV102" s="82">
        <f t="shared" si="9"/>
      </c>
      <c r="AW102" s="83"/>
      <c r="AX102" s="83"/>
      <c r="AY102" s="83"/>
      <c r="AZ102" s="83"/>
      <c r="BA102" s="83"/>
      <c r="BB102" s="83"/>
      <c r="BC102" s="83"/>
      <c r="BD102" s="83"/>
      <c r="BE102" s="83"/>
      <c r="BF102" s="83"/>
      <c r="BG102" s="83"/>
      <c r="BH102" s="183"/>
      <c r="BI102" s="78"/>
      <c r="BJ102" s="78"/>
      <c r="BK102" s="78"/>
      <c r="BL102" s="78"/>
      <c r="BM102" s="78"/>
      <c r="BN102" s="78"/>
      <c r="BO102" s="78"/>
      <c r="BP102" s="78"/>
      <c r="BQ102" s="182"/>
      <c r="BR102" s="182"/>
      <c r="BS102" s="182"/>
      <c r="BT102" s="182"/>
      <c r="BU102" s="182"/>
      <c r="BV102" s="182"/>
      <c r="BW102" s="78"/>
      <c r="BX102" s="78"/>
      <c r="BY102" s="78"/>
      <c r="BZ102" s="78"/>
      <c r="CA102" s="78"/>
      <c r="CB102" s="78"/>
      <c r="CC102" s="78"/>
      <c r="CD102" s="78"/>
      <c r="CE102" s="78"/>
      <c r="CF102" s="78"/>
      <c r="CG102" s="78"/>
      <c r="CH102" s="78"/>
      <c r="CI102" s="78"/>
      <c r="CJ102" s="182"/>
      <c r="CK102" s="182"/>
      <c r="CL102" s="182"/>
      <c r="CM102" s="182"/>
      <c r="CN102" s="182"/>
      <c r="CO102" s="182"/>
      <c r="CP102" s="82">
        <f t="shared" si="10"/>
      </c>
      <c r="CQ102" s="83"/>
      <c r="CR102" s="83"/>
      <c r="CS102" s="83"/>
      <c r="CT102" s="83"/>
      <c r="CU102" s="83"/>
      <c r="CV102" s="83"/>
      <c r="CW102" s="83"/>
      <c r="CX102" s="83"/>
      <c r="CY102" s="83"/>
      <c r="CZ102" s="83"/>
      <c r="DA102" s="184"/>
    </row>
    <row r="103" spans="1:105" ht="24" customHeight="1" thickBot="1">
      <c r="A103" s="260"/>
      <c r="B103" s="261"/>
      <c r="C103" s="261"/>
      <c r="D103" s="261"/>
      <c r="E103" s="261"/>
      <c r="F103" s="261"/>
      <c r="G103" s="261"/>
      <c r="H103" s="261"/>
      <c r="I103" s="261"/>
      <c r="J103" s="261"/>
      <c r="K103" s="261"/>
      <c r="L103" s="261"/>
      <c r="M103" s="262"/>
      <c r="N103" s="189"/>
      <c r="O103" s="189"/>
      <c r="P103" s="189"/>
      <c r="Q103" s="189"/>
      <c r="R103" s="189"/>
      <c r="S103" s="189"/>
      <c r="T103" s="189"/>
      <c r="U103" s="189"/>
      <c r="V103" s="189"/>
      <c r="W103" s="157"/>
      <c r="X103" s="158"/>
      <c r="Y103" s="158"/>
      <c r="Z103" s="158"/>
      <c r="AA103" s="158"/>
      <c r="AB103" s="159"/>
      <c r="AC103" s="189"/>
      <c r="AD103" s="189"/>
      <c r="AE103" s="189"/>
      <c r="AF103" s="189"/>
      <c r="AG103" s="189"/>
      <c r="AH103" s="189"/>
      <c r="AI103" s="189"/>
      <c r="AJ103" s="189"/>
      <c r="AK103" s="189"/>
      <c r="AL103" s="189"/>
      <c r="AM103" s="189"/>
      <c r="AN103" s="189"/>
      <c r="AO103" s="189"/>
      <c r="AP103" s="190"/>
      <c r="AQ103" s="190"/>
      <c r="AR103" s="190"/>
      <c r="AS103" s="190"/>
      <c r="AT103" s="190"/>
      <c r="AU103" s="190"/>
      <c r="AV103" s="280">
        <f t="shared" si="9"/>
      </c>
      <c r="AW103" s="281"/>
      <c r="AX103" s="281"/>
      <c r="AY103" s="281"/>
      <c r="AZ103" s="281"/>
      <c r="BA103" s="281"/>
      <c r="BB103" s="281"/>
      <c r="BC103" s="281"/>
      <c r="BD103" s="281"/>
      <c r="BE103" s="281"/>
      <c r="BF103" s="281"/>
      <c r="BG103" s="281"/>
      <c r="BH103" s="214"/>
      <c r="BI103" s="189"/>
      <c r="BJ103" s="189"/>
      <c r="BK103" s="189"/>
      <c r="BL103" s="189"/>
      <c r="BM103" s="189"/>
      <c r="BN103" s="189"/>
      <c r="BO103" s="189"/>
      <c r="BP103" s="189"/>
      <c r="BQ103" s="190"/>
      <c r="BR103" s="190"/>
      <c r="BS103" s="190"/>
      <c r="BT103" s="190"/>
      <c r="BU103" s="190"/>
      <c r="BV103" s="190"/>
      <c r="BW103" s="189"/>
      <c r="BX103" s="189"/>
      <c r="BY103" s="189"/>
      <c r="BZ103" s="189"/>
      <c r="CA103" s="189"/>
      <c r="CB103" s="189"/>
      <c r="CC103" s="189"/>
      <c r="CD103" s="189"/>
      <c r="CE103" s="189"/>
      <c r="CF103" s="189"/>
      <c r="CG103" s="189"/>
      <c r="CH103" s="189"/>
      <c r="CI103" s="189"/>
      <c r="CJ103" s="190"/>
      <c r="CK103" s="190"/>
      <c r="CL103" s="190"/>
      <c r="CM103" s="190"/>
      <c r="CN103" s="190"/>
      <c r="CO103" s="190"/>
      <c r="CP103" s="280">
        <f t="shared" si="10"/>
      </c>
      <c r="CQ103" s="281"/>
      <c r="CR103" s="281"/>
      <c r="CS103" s="281"/>
      <c r="CT103" s="281"/>
      <c r="CU103" s="281"/>
      <c r="CV103" s="281"/>
      <c r="CW103" s="281"/>
      <c r="CX103" s="281"/>
      <c r="CY103" s="281"/>
      <c r="CZ103" s="281"/>
      <c r="DA103" s="282"/>
    </row>
    <row r="104" spans="1:105" ht="24" customHeight="1">
      <c r="A104" s="176" t="s">
        <v>189</v>
      </c>
      <c r="B104" s="177"/>
      <c r="C104" s="177"/>
      <c r="D104" s="177"/>
      <c r="E104" s="177"/>
      <c r="F104" s="177"/>
      <c r="G104" s="177"/>
      <c r="H104" s="177"/>
      <c r="I104" s="177"/>
      <c r="J104" s="177"/>
      <c r="K104" s="177"/>
      <c r="L104" s="177"/>
      <c r="M104" s="178"/>
      <c r="N104" s="172"/>
      <c r="O104" s="172"/>
      <c r="P104" s="172"/>
      <c r="Q104" s="172"/>
      <c r="R104" s="172"/>
      <c r="S104" s="172"/>
      <c r="T104" s="172"/>
      <c r="U104" s="172"/>
      <c r="V104" s="172"/>
      <c r="W104" s="160"/>
      <c r="X104" s="161"/>
      <c r="Y104" s="161"/>
      <c r="Z104" s="161"/>
      <c r="AA104" s="161"/>
      <c r="AB104" s="162"/>
      <c r="AC104" s="172"/>
      <c r="AD104" s="172"/>
      <c r="AE104" s="172"/>
      <c r="AF104" s="172"/>
      <c r="AG104" s="172"/>
      <c r="AH104" s="172"/>
      <c r="AI104" s="172"/>
      <c r="AJ104" s="172"/>
      <c r="AK104" s="172"/>
      <c r="AL104" s="172"/>
      <c r="AM104" s="172"/>
      <c r="AN104" s="172"/>
      <c r="AO104" s="172"/>
      <c r="AP104" s="160"/>
      <c r="AQ104" s="161"/>
      <c r="AR104" s="161"/>
      <c r="AS104" s="161"/>
      <c r="AT104" s="161"/>
      <c r="AU104" s="162"/>
      <c r="AV104" s="150">
        <f t="shared" si="9"/>
      </c>
      <c r="AW104" s="151"/>
      <c r="AX104" s="151"/>
      <c r="AY104" s="151"/>
      <c r="AZ104" s="151"/>
      <c r="BA104" s="151"/>
      <c r="BB104" s="151"/>
      <c r="BC104" s="151"/>
      <c r="BD104" s="151"/>
      <c r="BE104" s="151"/>
      <c r="BF104" s="151"/>
      <c r="BG104" s="151"/>
      <c r="BH104" s="236"/>
      <c r="BI104" s="172"/>
      <c r="BJ104" s="172"/>
      <c r="BK104" s="172"/>
      <c r="BL104" s="172"/>
      <c r="BM104" s="172"/>
      <c r="BN104" s="172"/>
      <c r="BO104" s="172"/>
      <c r="BP104" s="172"/>
      <c r="BQ104" s="160"/>
      <c r="BR104" s="161"/>
      <c r="BS104" s="161"/>
      <c r="BT104" s="161"/>
      <c r="BU104" s="161"/>
      <c r="BV104" s="162"/>
      <c r="BW104" s="172"/>
      <c r="BX104" s="172"/>
      <c r="BY104" s="172"/>
      <c r="BZ104" s="172"/>
      <c r="CA104" s="172"/>
      <c r="CB104" s="172"/>
      <c r="CC104" s="172"/>
      <c r="CD104" s="172"/>
      <c r="CE104" s="172"/>
      <c r="CF104" s="172"/>
      <c r="CG104" s="172"/>
      <c r="CH104" s="172"/>
      <c r="CI104" s="172"/>
      <c r="CJ104" s="160"/>
      <c r="CK104" s="161"/>
      <c r="CL104" s="161"/>
      <c r="CM104" s="161"/>
      <c r="CN104" s="161"/>
      <c r="CO104" s="162"/>
      <c r="CP104" s="150">
        <f t="shared" si="10"/>
      </c>
      <c r="CQ104" s="151"/>
      <c r="CR104" s="151"/>
      <c r="CS104" s="151"/>
      <c r="CT104" s="151"/>
      <c r="CU104" s="151"/>
      <c r="CV104" s="151"/>
      <c r="CW104" s="151"/>
      <c r="CX104" s="151"/>
      <c r="CY104" s="151"/>
      <c r="CZ104" s="151"/>
      <c r="DA104" s="277"/>
    </row>
    <row r="105" spans="1:105" ht="24" customHeight="1">
      <c r="A105" s="176"/>
      <c r="B105" s="177"/>
      <c r="C105" s="177"/>
      <c r="D105" s="177"/>
      <c r="E105" s="177"/>
      <c r="F105" s="177"/>
      <c r="G105" s="177"/>
      <c r="H105" s="177"/>
      <c r="I105" s="177"/>
      <c r="J105" s="177"/>
      <c r="K105" s="177"/>
      <c r="L105" s="177"/>
      <c r="M105" s="178"/>
      <c r="N105" s="78"/>
      <c r="O105" s="78"/>
      <c r="P105" s="78"/>
      <c r="Q105" s="78"/>
      <c r="R105" s="78"/>
      <c r="S105" s="78"/>
      <c r="T105" s="78"/>
      <c r="U105" s="78"/>
      <c r="V105" s="78"/>
      <c r="W105" s="79"/>
      <c r="X105" s="80"/>
      <c r="Y105" s="80"/>
      <c r="Z105" s="80"/>
      <c r="AA105" s="80"/>
      <c r="AB105" s="81"/>
      <c r="AC105" s="78"/>
      <c r="AD105" s="78"/>
      <c r="AE105" s="78"/>
      <c r="AF105" s="78"/>
      <c r="AG105" s="78"/>
      <c r="AH105" s="78"/>
      <c r="AI105" s="78"/>
      <c r="AJ105" s="78"/>
      <c r="AK105" s="78"/>
      <c r="AL105" s="78"/>
      <c r="AM105" s="78"/>
      <c r="AN105" s="78"/>
      <c r="AO105" s="78"/>
      <c r="AP105" s="182"/>
      <c r="AQ105" s="182"/>
      <c r="AR105" s="182"/>
      <c r="AS105" s="182"/>
      <c r="AT105" s="182"/>
      <c r="AU105" s="182"/>
      <c r="AV105" s="82">
        <f t="shared" si="9"/>
      </c>
      <c r="AW105" s="83"/>
      <c r="AX105" s="83"/>
      <c r="AY105" s="83"/>
      <c r="AZ105" s="83"/>
      <c r="BA105" s="83"/>
      <c r="BB105" s="83"/>
      <c r="BC105" s="83"/>
      <c r="BD105" s="83"/>
      <c r="BE105" s="83"/>
      <c r="BF105" s="83"/>
      <c r="BG105" s="83"/>
      <c r="BH105" s="183"/>
      <c r="BI105" s="78"/>
      <c r="BJ105" s="78"/>
      <c r="BK105" s="78"/>
      <c r="BL105" s="78"/>
      <c r="BM105" s="78"/>
      <c r="BN105" s="78"/>
      <c r="BO105" s="78"/>
      <c r="BP105" s="78"/>
      <c r="BQ105" s="182"/>
      <c r="BR105" s="182"/>
      <c r="BS105" s="182"/>
      <c r="BT105" s="182"/>
      <c r="BU105" s="182"/>
      <c r="BV105" s="182"/>
      <c r="BW105" s="78"/>
      <c r="BX105" s="78"/>
      <c r="BY105" s="78"/>
      <c r="BZ105" s="78"/>
      <c r="CA105" s="78"/>
      <c r="CB105" s="78"/>
      <c r="CC105" s="78"/>
      <c r="CD105" s="78"/>
      <c r="CE105" s="78"/>
      <c r="CF105" s="78"/>
      <c r="CG105" s="78"/>
      <c r="CH105" s="78"/>
      <c r="CI105" s="78"/>
      <c r="CJ105" s="182"/>
      <c r="CK105" s="182"/>
      <c r="CL105" s="182"/>
      <c r="CM105" s="182"/>
      <c r="CN105" s="182"/>
      <c r="CO105" s="182"/>
      <c r="CP105" s="82">
        <f t="shared" si="10"/>
      </c>
      <c r="CQ105" s="83"/>
      <c r="CR105" s="83"/>
      <c r="CS105" s="83"/>
      <c r="CT105" s="83"/>
      <c r="CU105" s="83"/>
      <c r="CV105" s="83"/>
      <c r="CW105" s="83"/>
      <c r="CX105" s="83"/>
      <c r="CY105" s="83"/>
      <c r="CZ105" s="83"/>
      <c r="DA105" s="184"/>
    </row>
    <row r="106" spans="1:105" ht="24" customHeight="1" thickBot="1">
      <c r="A106" s="176"/>
      <c r="B106" s="177"/>
      <c r="C106" s="177"/>
      <c r="D106" s="177"/>
      <c r="E106" s="177"/>
      <c r="F106" s="177"/>
      <c r="G106" s="177"/>
      <c r="H106" s="177"/>
      <c r="I106" s="177"/>
      <c r="J106" s="177"/>
      <c r="K106" s="177"/>
      <c r="L106" s="177"/>
      <c r="M106" s="178"/>
      <c r="N106" s="174"/>
      <c r="O106" s="174"/>
      <c r="P106" s="174"/>
      <c r="Q106" s="174"/>
      <c r="R106" s="174"/>
      <c r="S106" s="174"/>
      <c r="T106" s="174"/>
      <c r="U106" s="174"/>
      <c r="V106" s="174"/>
      <c r="W106" s="163"/>
      <c r="X106" s="164"/>
      <c r="Y106" s="164"/>
      <c r="Z106" s="164"/>
      <c r="AA106" s="164"/>
      <c r="AB106" s="165"/>
      <c r="AC106" s="174"/>
      <c r="AD106" s="174"/>
      <c r="AE106" s="174"/>
      <c r="AF106" s="174"/>
      <c r="AG106" s="174"/>
      <c r="AH106" s="174"/>
      <c r="AI106" s="174"/>
      <c r="AJ106" s="174"/>
      <c r="AK106" s="174"/>
      <c r="AL106" s="174"/>
      <c r="AM106" s="174"/>
      <c r="AN106" s="174"/>
      <c r="AO106" s="174"/>
      <c r="AP106" s="175"/>
      <c r="AQ106" s="175"/>
      <c r="AR106" s="175"/>
      <c r="AS106" s="175"/>
      <c r="AT106" s="175"/>
      <c r="AU106" s="175"/>
      <c r="AV106" s="270">
        <f t="shared" si="9"/>
      </c>
      <c r="AW106" s="271"/>
      <c r="AX106" s="271"/>
      <c r="AY106" s="271"/>
      <c r="AZ106" s="271"/>
      <c r="BA106" s="271"/>
      <c r="BB106" s="271"/>
      <c r="BC106" s="271"/>
      <c r="BD106" s="271"/>
      <c r="BE106" s="271"/>
      <c r="BF106" s="271"/>
      <c r="BG106" s="271"/>
      <c r="BH106" s="173"/>
      <c r="BI106" s="174"/>
      <c r="BJ106" s="174"/>
      <c r="BK106" s="174"/>
      <c r="BL106" s="174"/>
      <c r="BM106" s="174"/>
      <c r="BN106" s="174"/>
      <c r="BO106" s="174"/>
      <c r="BP106" s="174"/>
      <c r="BQ106" s="175"/>
      <c r="BR106" s="175"/>
      <c r="BS106" s="175"/>
      <c r="BT106" s="175"/>
      <c r="BU106" s="175"/>
      <c r="BV106" s="175"/>
      <c r="BW106" s="174"/>
      <c r="BX106" s="174"/>
      <c r="BY106" s="174"/>
      <c r="BZ106" s="174"/>
      <c r="CA106" s="174"/>
      <c r="CB106" s="174"/>
      <c r="CC106" s="174"/>
      <c r="CD106" s="174"/>
      <c r="CE106" s="174"/>
      <c r="CF106" s="174"/>
      <c r="CG106" s="174"/>
      <c r="CH106" s="174"/>
      <c r="CI106" s="174"/>
      <c r="CJ106" s="175"/>
      <c r="CK106" s="175"/>
      <c r="CL106" s="175"/>
      <c r="CM106" s="175"/>
      <c r="CN106" s="175"/>
      <c r="CO106" s="175"/>
      <c r="CP106" s="270">
        <f t="shared" si="10"/>
      </c>
      <c r="CQ106" s="271"/>
      <c r="CR106" s="271"/>
      <c r="CS106" s="271"/>
      <c r="CT106" s="271"/>
      <c r="CU106" s="271"/>
      <c r="CV106" s="271"/>
      <c r="CW106" s="271"/>
      <c r="CX106" s="271"/>
      <c r="CY106" s="271"/>
      <c r="CZ106" s="271"/>
      <c r="DA106" s="272"/>
    </row>
    <row r="107" spans="1:105" ht="24" customHeight="1">
      <c r="A107" s="257" t="s">
        <v>190</v>
      </c>
      <c r="B107" s="258"/>
      <c r="C107" s="258"/>
      <c r="D107" s="258"/>
      <c r="E107" s="258"/>
      <c r="F107" s="258"/>
      <c r="G107" s="258"/>
      <c r="H107" s="258"/>
      <c r="I107" s="258"/>
      <c r="J107" s="258"/>
      <c r="K107" s="258"/>
      <c r="L107" s="258"/>
      <c r="M107" s="259"/>
      <c r="N107" s="192"/>
      <c r="O107" s="192"/>
      <c r="P107" s="192"/>
      <c r="Q107" s="192"/>
      <c r="R107" s="192"/>
      <c r="S107" s="192"/>
      <c r="T107" s="192"/>
      <c r="U107" s="192"/>
      <c r="V107" s="192"/>
      <c r="W107" s="154"/>
      <c r="X107" s="155"/>
      <c r="Y107" s="155"/>
      <c r="Z107" s="155"/>
      <c r="AA107" s="155"/>
      <c r="AB107" s="156"/>
      <c r="AC107" s="192"/>
      <c r="AD107" s="192"/>
      <c r="AE107" s="192"/>
      <c r="AF107" s="192"/>
      <c r="AG107" s="192"/>
      <c r="AH107" s="192"/>
      <c r="AI107" s="192"/>
      <c r="AJ107" s="192"/>
      <c r="AK107" s="192"/>
      <c r="AL107" s="192"/>
      <c r="AM107" s="192"/>
      <c r="AN107" s="192"/>
      <c r="AO107" s="192"/>
      <c r="AP107" s="283"/>
      <c r="AQ107" s="283"/>
      <c r="AR107" s="283"/>
      <c r="AS107" s="283"/>
      <c r="AT107" s="283"/>
      <c r="AU107" s="283"/>
      <c r="AV107" s="249">
        <f>IF(OR(N107="",AC107=""),"",$AL$21)</f>
      </c>
      <c r="AW107" s="250"/>
      <c r="AX107" s="250"/>
      <c r="AY107" s="250"/>
      <c r="AZ107" s="250"/>
      <c r="BA107" s="250"/>
      <c r="BB107" s="250"/>
      <c r="BC107" s="250"/>
      <c r="BD107" s="250"/>
      <c r="BE107" s="250"/>
      <c r="BF107" s="250"/>
      <c r="BG107" s="250"/>
      <c r="BH107" s="191"/>
      <c r="BI107" s="192"/>
      <c r="BJ107" s="192"/>
      <c r="BK107" s="192"/>
      <c r="BL107" s="192"/>
      <c r="BM107" s="192"/>
      <c r="BN107" s="192"/>
      <c r="BO107" s="192"/>
      <c r="BP107" s="192"/>
      <c r="BQ107" s="283"/>
      <c r="BR107" s="283"/>
      <c r="BS107" s="283"/>
      <c r="BT107" s="283"/>
      <c r="BU107" s="283"/>
      <c r="BV107" s="283"/>
      <c r="BW107" s="192"/>
      <c r="BX107" s="192"/>
      <c r="BY107" s="192"/>
      <c r="BZ107" s="192"/>
      <c r="CA107" s="192"/>
      <c r="CB107" s="192"/>
      <c r="CC107" s="192"/>
      <c r="CD107" s="192"/>
      <c r="CE107" s="192"/>
      <c r="CF107" s="192"/>
      <c r="CG107" s="192"/>
      <c r="CH107" s="192"/>
      <c r="CI107" s="192"/>
      <c r="CJ107" s="283"/>
      <c r="CK107" s="283"/>
      <c r="CL107" s="283"/>
      <c r="CM107" s="283"/>
      <c r="CN107" s="283"/>
      <c r="CO107" s="283"/>
      <c r="CP107" s="249">
        <f aca="true" t="shared" si="11" ref="CP107:CP112">IF(OR(BH107="",BW107=""),"",$AL$21)</f>
      </c>
      <c r="CQ107" s="250"/>
      <c r="CR107" s="250"/>
      <c r="CS107" s="250"/>
      <c r="CT107" s="250"/>
      <c r="CU107" s="250"/>
      <c r="CV107" s="250"/>
      <c r="CW107" s="250"/>
      <c r="CX107" s="250"/>
      <c r="CY107" s="250"/>
      <c r="CZ107" s="250"/>
      <c r="DA107" s="250"/>
    </row>
    <row r="108" spans="1:105" ht="24" customHeight="1">
      <c r="A108" s="176"/>
      <c r="B108" s="177"/>
      <c r="C108" s="177"/>
      <c r="D108" s="177"/>
      <c r="E108" s="177"/>
      <c r="F108" s="177"/>
      <c r="G108" s="177"/>
      <c r="H108" s="177"/>
      <c r="I108" s="177"/>
      <c r="J108" s="177"/>
      <c r="K108" s="177"/>
      <c r="L108" s="177"/>
      <c r="M108" s="178"/>
      <c r="N108" s="78"/>
      <c r="O108" s="78"/>
      <c r="P108" s="78"/>
      <c r="Q108" s="78"/>
      <c r="R108" s="78"/>
      <c r="S108" s="78"/>
      <c r="T108" s="78"/>
      <c r="U108" s="78"/>
      <c r="V108" s="78"/>
      <c r="W108" s="79"/>
      <c r="X108" s="80"/>
      <c r="Y108" s="80"/>
      <c r="Z108" s="80"/>
      <c r="AA108" s="80"/>
      <c r="AB108" s="81"/>
      <c r="AC108" s="78"/>
      <c r="AD108" s="78"/>
      <c r="AE108" s="78"/>
      <c r="AF108" s="78"/>
      <c r="AG108" s="78"/>
      <c r="AH108" s="78"/>
      <c r="AI108" s="78"/>
      <c r="AJ108" s="78"/>
      <c r="AK108" s="78"/>
      <c r="AL108" s="78"/>
      <c r="AM108" s="78"/>
      <c r="AN108" s="78"/>
      <c r="AO108" s="78"/>
      <c r="AP108" s="182"/>
      <c r="AQ108" s="182"/>
      <c r="AR108" s="182"/>
      <c r="AS108" s="182"/>
      <c r="AT108" s="182"/>
      <c r="AU108" s="182"/>
      <c r="AV108" s="150">
        <f aca="true" t="shared" si="12" ref="AV108:AV116">IF(OR(N108="",AC108=""),"",$AL$21)</f>
      </c>
      <c r="AW108" s="151"/>
      <c r="AX108" s="151"/>
      <c r="AY108" s="151"/>
      <c r="AZ108" s="151"/>
      <c r="BA108" s="151"/>
      <c r="BB108" s="151"/>
      <c r="BC108" s="151"/>
      <c r="BD108" s="151"/>
      <c r="BE108" s="151"/>
      <c r="BF108" s="151"/>
      <c r="BG108" s="151"/>
      <c r="BH108" s="183"/>
      <c r="BI108" s="78"/>
      <c r="BJ108" s="78"/>
      <c r="BK108" s="78"/>
      <c r="BL108" s="78"/>
      <c r="BM108" s="78"/>
      <c r="BN108" s="78"/>
      <c r="BO108" s="78"/>
      <c r="BP108" s="78"/>
      <c r="BQ108" s="182"/>
      <c r="BR108" s="182"/>
      <c r="BS108" s="182"/>
      <c r="BT108" s="182"/>
      <c r="BU108" s="182"/>
      <c r="BV108" s="182"/>
      <c r="BW108" s="78"/>
      <c r="BX108" s="78"/>
      <c r="BY108" s="78"/>
      <c r="BZ108" s="78"/>
      <c r="CA108" s="78"/>
      <c r="CB108" s="78"/>
      <c r="CC108" s="78"/>
      <c r="CD108" s="78"/>
      <c r="CE108" s="78"/>
      <c r="CF108" s="78"/>
      <c r="CG108" s="78"/>
      <c r="CH108" s="78"/>
      <c r="CI108" s="78"/>
      <c r="CJ108" s="182"/>
      <c r="CK108" s="182"/>
      <c r="CL108" s="182"/>
      <c r="CM108" s="182"/>
      <c r="CN108" s="182"/>
      <c r="CO108" s="182"/>
      <c r="CP108" s="82">
        <f t="shared" si="11"/>
      </c>
      <c r="CQ108" s="83"/>
      <c r="CR108" s="83"/>
      <c r="CS108" s="83"/>
      <c r="CT108" s="83"/>
      <c r="CU108" s="83"/>
      <c r="CV108" s="83"/>
      <c r="CW108" s="83"/>
      <c r="CX108" s="83"/>
      <c r="CY108" s="83"/>
      <c r="CZ108" s="83"/>
      <c r="DA108" s="83"/>
    </row>
    <row r="109" spans="1:105" ht="24" customHeight="1" thickBot="1">
      <c r="A109" s="260"/>
      <c r="B109" s="261"/>
      <c r="C109" s="261"/>
      <c r="D109" s="261"/>
      <c r="E109" s="261"/>
      <c r="F109" s="261"/>
      <c r="G109" s="261"/>
      <c r="H109" s="261"/>
      <c r="I109" s="261"/>
      <c r="J109" s="261"/>
      <c r="K109" s="261"/>
      <c r="L109" s="261"/>
      <c r="M109" s="262"/>
      <c r="N109" s="496"/>
      <c r="O109" s="497"/>
      <c r="P109" s="497"/>
      <c r="Q109" s="497"/>
      <c r="R109" s="497"/>
      <c r="S109" s="497"/>
      <c r="T109" s="497"/>
      <c r="U109" s="497"/>
      <c r="V109" s="498"/>
      <c r="W109" s="157"/>
      <c r="X109" s="158"/>
      <c r="Y109" s="158"/>
      <c r="Z109" s="158"/>
      <c r="AA109" s="158"/>
      <c r="AB109" s="159"/>
      <c r="AC109" s="496"/>
      <c r="AD109" s="497"/>
      <c r="AE109" s="497"/>
      <c r="AF109" s="497"/>
      <c r="AG109" s="497"/>
      <c r="AH109" s="497"/>
      <c r="AI109" s="497"/>
      <c r="AJ109" s="497"/>
      <c r="AK109" s="497"/>
      <c r="AL109" s="497"/>
      <c r="AM109" s="497"/>
      <c r="AN109" s="497"/>
      <c r="AO109" s="498"/>
      <c r="AP109" s="157"/>
      <c r="AQ109" s="158"/>
      <c r="AR109" s="158"/>
      <c r="AS109" s="158"/>
      <c r="AT109" s="158"/>
      <c r="AU109" s="159"/>
      <c r="AV109" s="150">
        <f t="shared" si="12"/>
      </c>
      <c r="AW109" s="151"/>
      <c r="AX109" s="151"/>
      <c r="AY109" s="151"/>
      <c r="AZ109" s="151"/>
      <c r="BA109" s="151"/>
      <c r="BB109" s="151"/>
      <c r="BC109" s="151"/>
      <c r="BD109" s="151"/>
      <c r="BE109" s="151"/>
      <c r="BF109" s="151"/>
      <c r="BG109" s="151"/>
      <c r="BH109" s="673"/>
      <c r="BI109" s="497"/>
      <c r="BJ109" s="497"/>
      <c r="BK109" s="497"/>
      <c r="BL109" s="497"/>
      <c r="BM109" s="497"/>
      <c r="BN109" s="497"/>
      <c r="BO109" s="497"/>
      <c r="BP109" s="498"/>
      <c r="BQ109" s="157"/>
      <c r="BR109" s="158"/>
      <c r="BS109" s="158"/>
      <c r="BT109" s="158"/>
      <c r="BU109" s="158"/>
      <c r="BV109" s="159"/>
      <c r="BW109" s="496"/>
      <c r="BX109" s="497"/>
      <c r="BY109" s="497"/>
      <c r="BZ109" s="497"/>
      <c r="CA109" s="497"/>
      <c r="CB109" s="497"/>
      <c r="CC109" s="497"/>
      <c r="CD109" s="497"/>
      <c r="CE109" s="497"/>
      <c r="CF109" s="497"/>
      <c r="CG109" s="497"/>
      <c r="CH109" s="497"/>
      <c r="CI109" s="498"/>
      <c r="CJ109" s="157"/>
      <c r="CK109" s="158"/>
      <c r="CL109" s="158"/>
      <c r="CM109" s="158"/>
      <c r="CN109" s="158"/>
      <c r="CO109" s="159"/>
      <c r="CP109" s="150">
        <f t="shared" si="11"/>
      </c>
      <c r="CQ109" s="151"/>
      <c r="CR109" s="151"/>
      <c r="CS109" s="151"/>
      <c r="CT109" s="151"/>
      <c r="CU109" s="151"/>
      <c r="CV109" s="151"/>
      <c r="CW109" s="151"/>
      <c r="CX109" s="151"/>
      <c r="CY109" s="151"/>
      <c r="CZ109" s="151"/>
      <c r="DA109" s="151"/>
    </row>
    <row r="110" spans="1:105" ht="24" customHeight="1">
      <c r="A110" s="257" t="s">
        <v>191</v>
      </c>
      <c r="B110" s="258"/>
      <c r="C110" s="258"/>
      <c r="D110" s="258"/>
      <c r="E110" s="258"/>
      <c r="F110" s="258"/>
      <c r="G110" s="258"/>
      <c r="H110" s="258"/>
      <c r="I110" s="258"/>
      <c r="J110" s="258"/>
      <c r="K110" s="258"/>
      <c r="L110" s="258"/>
      <c r="M110" s="259"/>
      <c r="N110" s="172"/>
      <c r="O110" s="172"/>
      <c r="P110" s="172"/>
      <c r="Q110" s="172"/>
      <c r="R110" s="172"/>
      <c r="S110" s="172"/>
      <c r="T110" s="172"/>
      <c r="U110" s="172"/>
      <c r="V110" s="172"/>
      <c r="W110" s="499"/>
      <c r="X110" s="500"/>
      <c r="Y110" s="500"/>
      <c r="Z110" s="500"/>
      <c r="AA110" s="500"/>
      <c r="AB110" s="501"/>
      <c r="AC110" s="172"/>
      <c r="AD110" s="172"/>
      <c r="AE110" s="172"/>
      <c r="AF110" s="172"/>
      <c r="AG110" s="172"/>
      <c r="AH110" s="172"/>
      <c r="AI110" s="172"/>
      <c r="AJ110" s="172"/>
      <c r="AK110" s="172"/>
      <c r="AL110" s="172"/>
      <c r="AM110" s="172"/>
      <c r="AN110" s="172"/>
      <c r="AO110" s="172"/>
      <c r="AP110" s="185"/>
      <c r="AQ110" s="185"/>
      <c r="AR110" s="185"/>
      <c r="AS110" s="185"/>
      <c r="AT110" s="185"/>
      <c r="AU110" s="185"/>
      <c r="AV110" s="249">
        <f t="shared" si="12"/>
      </c>
      <c r="AW110" s="250"/>
      <c r="AX110" s="250"/>
      <c r="AY110" s="250"/>
      <c r="AZ110" s="250"/>
      <c r="BA110" s="250"/>
      <c r="BB110" s="250"/>
      <c r="BC110" s="250"/>
      <c r="BD110" s="250"/>
      <c r="BE110" s="250"/>
      <c r="BF110" s="250"/>
      <c r="BG110" s="250"/>
      <c r="BH110" s="236"/>
      <c r="BI110" s="172"/>
      <c r="BJ110" s="172"/>
      <c r="BK110" s="172"/>
      <c r="BL110" s="172"/>
      <c r="BM110" s="172"/>
      <c r="BN110" s="172"/>
      <c r="BO110" s="172"/>
      <c r="BP110" s="172"/>
      <c r="BQ110" s="185"/>
      <c r="BR110" s="185"/>
      <c r="BS110" s="185"/>
      <c r="BT110" s="185"/>
      <c r="BU110" s="185"/>
      <c r="BV110" s="185"/>
      <c r="BW110" s="172"/>
      <c r="BX110" s="172"/>
      <c r="BY110" s="172"/>
      <c r="BZ110" s="172"/>
      <c r="CA110" s="172"/>
      <c r="CB110" s="172"/>
      <c r="CC110" s="172"/>
      <c r="CD110" s="172"/>
      <c r="CE110" s="172"/>
      <c r="CF110" s="172"/>
      <c r="CG110" s="172"/>
      <c r="CH110" s="172"/>
      <c r="CI110" s="172"/>
      <c r="CJ110" s="185"/>
      <c r="CK110" s="185"/>
      <c r="CL110" s="185"/>
      <c r="CM110" s="185"/>
      <c r="CN110" s="185"/>
      <c r="CO110" s="185"/>
      <c r="CP110" s="278">
        <f t="shared" si="11"/>
      </c>
      <c r="CQ110" s="279"/>
      <c r="CR110" s="279"/>
      <c r="CS110" s="279"/>
      <c r="CT110" s="279"/>
      <c r="CU110" s="279"/>
      <c r="CV110" s="279"/>
      <c r="CW110" s="279"/>
      <c r="CX110" s="279"/>
      <c r="CY110" s="279"/>
      <c r="CZ110" s="279"/>
      <c r="DA110" s="279"/>
    </row>
    <row r="111" spans="1:105" ht="24" customHeight="1">
      <c r="A111" s="176"/>
      <c r="B111" s="177"/>
      <c r="C111" s="177"/>
      <c r="D111" s="177"/>
      <c r="E111" s="177"/>
      <c r="F111" s="177"/>
      <c r="G111" s="177"/>
      <c r="H111" s="177"/>
      <c r="I111" s="177"/>
      <c r="J111" s="177"/>
      <c r="K111" s="177"/>
      <c r="L111" s="177"/>
      <c r="M111" s="178"/>
      <c r="N111" s="78"/>
      <c r="O111" s="78"/>
      <c r="P111" s="78"/>
      <c r="Q111" s="78"/>
      <c r="R111" s="78"/>
      <c r="S111" s="78"/>
      <c r="T111" s="78"/>
      <c r="U111" s="78"/>
      <c r="V111" s="78"/>
      <c r="W111" s="79"/>
      <c r="X111" s="80"/>
      <c r="Y111" s="80"/>
      <c r="Z111" s="80"/>
      <c r="AA111" s="80"/>
      <c r="AB111" s="81"/>
      <c r="AC111" s="78"/>
      <c r="AD111" s="78"/>
      <c r="AE111" s="78"/>
      <c r="AF111" s="78"/>
      <c r="AG111" s="78"/>
      <c r="AH111" s="78"/>
      <c r="AI111" s="78"/>
      <c r="AJ111" s="78"/>
      <c r="AK111" s="78"/>
      <c r="AL111" s="78"/>
      <c r="AM111" s="78"/>
      <c r="AN111" s="78"/>
      <c r="AO111" s="78"/>
      <c r="AP111" s="182"/>
      <c r="AQ111" s="182"/>
      <c r="AR111" s="182"/>
      <c r="AS111" s="182"/>
      <c r="AT111" s="182"/>
      <c r="AU111" s="182"/>
      <c r="AV111" s="82">
        <f t="shared" si="12"/>
      </c>
      <c r="AW111" s="83"/>
      <c r="AX111" s="83"/>
      <c r="AY111" s="83"/>
      <c r="AZ111" s="83"/>
      <c r="BA111" s="83"/>
      <c r="BB111" s="83"/>
      <c r="BC111" s="83"/>
      <c r="BD111" s="83"/>
      <c r="BE111" s="83"/>
      <c r="BF111" s="83"/>
      <c r="BG111" s="83"/>
      <c r="BH111" s="183"/>
      <c r="BI111" s="78"/>
      <c r="BJ111" s="78"/>
      <c r="BK111" s="78"/>
      <c r="BL111" s="78"/>
      <c r="BM111" s="78"/>
      <c r="BN111" s="78"/>
      <c r="BO111" s="78"/>
      <c r="BP111" s="78"/>
      <c r="BQ111" s="182"/>
      <c r="BR111" s="182"/>
      <c r="BS111" s="182"/>
      <c r="BT111" s="182"/>
      <c r="BU111" s="182"/>
      <c r="BV111" s="182"/>
      <c r="BW111" s="78"/>
      <c r="BX111" s="78"/>
      <c r="BY111" s="78"/>
      <c r="BZ111" s="78"/>
      <c r="CA111" s="78"/>
      <c r="CB111" s="78"/>
      <c r="CC111" s="78"/>
      <c r="CD111" s="78"/>
      <c r="CE111" s="78"/>
      <c r="CF111" s="78"/>
      <c r="CG111" s="78"/>
      <c r="CH111" s="78"/>
      <c r="CI111" s="78"/>
      <c r="CJ111" s="182"/>
      <c r="CK111" s="182"/>
      <c r="CL111" s="182"/>
      <c r="CM111" s="182"/>
      <c r="CN111" s="182"/>
      <c r="CO111" s="182"/>
      <c r="CP111" s="150">
        <f t="shared" si="11"/>
      </c>
      <c r="CQ111" s="151"/>
      <c r="CR111" s="151"/>
      <c r="CS111" s="151"/>
      <c r="CT111" s="151"/>
      <c r="CU111" s="151"/>
      <c r="CV111" s="151"/>
      <c r="CW111" s="151"/>
      <c r="CX111" s="151"/>
      <c r="CY111" s="151"/>
      <c r="CZ111" s="151"/>
      <c r="DA111" s="151"/>
    </row>
    <row r="112" spans="1:105" ht="24" customHeight="1" thickBot="1">
      <c r="A112" s="260"/>
      <c r="B112" s="261"/>
      <c r="C112" s="261"/>
      <c r="D112" s="261"/>
      <c r="E112" s="261"/>
      <c r="F112" s="261"/>
      <c r="G112" s="261"/>
      <c r="H112" s="261"/>
      <c r="I112" s="261"/>
      <c r="J112" s="261"/>
      <c r="K112" s="261"/>
      <c r="L112" s="261"/>
      <c r="M112" s="262"/>
      <c r="N112" s="174"/>
      <c r="O112" s="174"/>
      <c r="P112" s="174"/>
      <c r="Q112" s="174"/>
      <c r="R112" s="174"/>
      <c r="S112" s="174"/>
      <c r="T112" s="174"/>
      <c r="U112" s="174"/>
      <c r="V112" s="174"/>
      <c r="W112" s="163"/>
      <c r="X112" s="164"/>
      <c r="Y112" s="164"/>
      <c r="Z112" s="164"/>
      <c r="AA112" s="164"/>
      <c r="AB112" s="165"/>
      <c r="AC112" s="174"/>
      <c r="AD112" s="174"/>
      <c r="AE112" s="174"/>
      <c r="AF112" s="174"/>
      <c r="AG112" s="174"/>
      <c r="AH112" s="174"/>
      <c r="AI112" s="174"/>
      <c r="AJ112" s="174"/>
      <c r="AK112" s="174"/>
      <c r="AL112" s="174"/>
      <c r="AM112" s="174"/>
      <c r="AN112" s="174"/>
      <c r="AO112" s="174"/>
      <c r="AP112" s="175"/>
      <c r="AQ112" s="175"/>
      <c r="AR112" s="175"/>
      <c r="AS112" s="175"/>
      <c r="AT112" s="175"/>
      <c r="AU112" s="175"/>
      <c r="AV112" s="150">
        <f t="shared" si="12"/>
      </c>
      <c r="AW112" s="151"/>
      <c r="AX112" s="151"/>
      <c r="AY112" s="151"/>
      <c r="AZ112" s="151"/>
      <c r="BA112" s="151"/>
      <c r="BB112" s="151"/>
      <c r="BC112" s="151"/>
      <c r="BD112" s="151"/>
      <c r="BE112" s="151"/>
      <c r="BF112" s="151"/>
      <c r="BG112" s="151"/>
      <c r="BH112" s="173"/>
      <c r="BI112" s="174"/>
      <c r="BJ112" s="174"/>
      <c r="BK112" s="174"/>
      <c r="BL112" s="174"/>
      <c r="BM112" s="174"/>
      <c r="BN112" s="174"/>
      <c r="BO112" s="174"/>
      <c r="BP112" s="174"/>
      <c r="BQ112" s="175"/>
      <c r="BR112" s="175"/>
      <c r="BS112" s="175"/>
      <c r="BT112" s="175"/>
      <c r="BU112" s="175"/>
      <c r="BV112" s="175"/>
      <c r="BW112" s="174"/>
      <c r="BX112" s="174"/>
      <c r="BY112" s="174"/>
      <c r="BZ112" s="174"/>
      <c r="CA112" s="174"/>
      <c r="CB112" s="174"/>
      <c r="CC112" s="174"/>
      <c r="CD112" s="174"/>
      <c r="CE112" s="174"/>
      <c r="CF112" s="174"/>
      <c r="CG112" s="174"/>
      <c r="CH112" s="174"/>
      <c r="CI112" s="174"/>
      <c r="CJ112" s="175"/>
      <c r="CK112" s="175"/>
      <c r="CL112" s="175"/>
      <c r="CM112" s="175"/>
      <c r="CN112" s="175"/>
      <c r="CO112" s="175"/>
      <c r="CP112" s="150">
        <f t="shared" si="11"/>
      </c>
      <c r="CQ112" s="151"/>
      <c r="CR112" s="151"/>
      <c r="CS112" s="151"/>
      <c r="CT112" s="151"/>
      <c r="CU112" s="151"/>
      <c r="CV112" s="151"/>
      <c r="CW112" s="151"/>
      <c r="CX112" s="151"/>
      <c r="CY112" s="151"/>
      <c r="CZ112" s="151"/>
      <c r="DA112" s="151"/>
    </row>
    <row r="113" spans="1:105" ht="24" customHeight="1">
      <c r="A113" s="84" t="s">
        <v>125</v>
      </c>
      <c r="B113" s="85"/>
      <c r="C113" s="85"/>
      <c r="D113" s="85"/>
      <c r="E113" s="85"/>
      <c r="F113" s="85"/>
      <c r="G113" s="85"/>
      <c r="H113" s="85"/>
      <c r="I113" s="85"/>
      <c r="J113" s="85"/>
      <c r="K113" s="85"/>
      <c r="L113" s="85"/>
      <c r="M113" s="86"/>
      <c r="N113" s="192"/>
      <c r="O113" s="192"/>
      <c r="P113" s="192"/>
      <c r="Q113" s="192"/>
      <c r="R113" s="192"/>
      <c r="S113" s="192"/>
      <c r="T113" s="192"/>
      <c r="U113" s="192"/>
      <c r="V113" s="192"/>
      <c r="W113" s="154"/>
      <c r="X113" s="155"/>
      <c r="Y113" s="155"/>
      <c r="Z113" s="155"/>
      <c r="AA113" s="155"/>
      <c r="AB113" s="156"/>
      <c r="AC113" s="192"/>
      <c r="AD113" s="192"/>
      <c r="AE113" s="192"/>
      <c r="AF113" s="192"/>
      <c r="AG113" s="192"/>
      <c r="AH113" s="192"/>
      <c r="AI113" s="192"/>
      <c r="AJ113" s="192"/>
      <c r="AK113" s="192"/>
      <c r="AL113" s="192"/>
      <c r="AM113" s="192"/>
      <c r="AN113" s="192"/>
      <c r="AO113" s="192"/>
      <c r="AP113" s="283"/>
      <c r="AQ113" s="283"/>
      <c r="AR113" s="283"/>
      <c r="AS113" s="283"/>
      <c r="AT113" s="283"/>
      <c r="AU113" s="283"/>
      <c r="AV113" s="249">
        <f t="shared" si="12"/>
      </c>
      <c r="AW113" s="250"/>
      <c r="AX113" s="250"/>
      <c r="AY113" s="250"/>
      <c r="AZ113" s="250"/>
      <c r="BA113" s="250"/>
      <c r="BB113" s="250"/>
      <c r="BC113" s="250"/>
      <c r="BD113" s="250"/>
      <c r="BE113" s="250"/>
      <c r="BF113" s="250"/>
      <c r="BG113" s="250"/>
      <c r="BH113" s="493" t="s">
        <v>110</v>
      </c>
      <c r="BI113" s="494"/>
      <c r="BJ113" s="494"/>
      <c r="BK113" s="494"/>
      <c r="BL113" s="494"/>
      <c r="BM113" s="494"/>
      <c r="BN113" s="494"/>
      <c r="BO113" s="494"/>
      <c r="BP113" s="494"/>
      <c r="BQ113" s="179"/>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1"/>
    </row>
    <row r="114" spans="1:105" ht="24" customHeight="1" thickBot="1">
      <c r="A114" s="87"/>
      <c r="B114" s="88"/>
      <c r="C114" s="88"/>
      <c r="D114" s="88"/>
      <c r="E114" s="88"/>
      <c r="F114" s="88"/>
      <c r="G114" s="88"/>
      <c r="H114" s="88"/>
      <c r="I114" s="88"/>
      <c r="J114" s="88"/>
      <c r="K114" s="88"/>
      <c r="L114" s="88"/>
      <c r="M114" s="89"/>
      <c r="N114" s="69"/>
      <c r="O114" s="69"/>
      <c r="P114" s="69"/>
      <c r="Q114" s="69"/>
      <c r="R114" s="69"/>
      <c r="S114" s="69"/>
      <c r="T114" s="69"/>
      <c r="U114" s="69"/>
      <c r="V114" s="69"/>
      <c r="W114" s="146"/>
      <c r="X114" s="147"/>
      <c r="Y114" s="147"/>
      <c r="Z114" s="147"/>
      <c r="AA114" s="147"/>
      <c r="AB114" s="148"/>
      <c r="AC114" s="69"/>
      <c r="AD114" s="69"/>
      <c r="AE114" s="69"/>
      <c r="AF114" s="69"/>
      <c r="AG114" s="69"/>
      <c r="AH114" s="69"/>
      <c r="AI114" s="69"/>
      <c r="AJ114" s="69"/>
      <c r="AK114" s="69"/>
      <c r="AL114" s="69"/>
      <c r="AM114" s="69"/>
      <c r="AN114" s="69"/>
      <c r="AO114" s="69"/>
      <c r="AP114" s="149"/>
      <c r="AQ114" s="149"/>
      <c r="AR114" s="149"/>
      <c r="AS114" s="149"/>
      <c r="AT114" s="149"/>
      <c r="AU114" s="149"/>
      <c r="AV114" s="150">
        <f t="shared" si="12"/>
      </c>
      <c r="AW114" s="151"/>
      <c r="AX114" s="151"/>
      <c r="AY114" s="151"/>
      <c r="AZ114" s="151"/>
      <c r="BA114" s="151"/>
      <c r="BB114" s="151"/>
      <c r="BC114" s="151"/>
      <c r="BD114" s="151"/>
      <c r="BE114" s="151"/>
      <c r="BF114" s="151"/>
      <c r="BG114" s="151"/>
      <c r="BH114" s="152" t="s">
        <v>110</v>
      </c>
      <c r="BI114" s="153"/>
      <c r="BJ114" s="153"/>
      <c r="BK114" s="153"/>
      <c r="BL114" s="153"/>
      <c r="BM114" s="153"/>
      <c r="BN114" s="153"/>
      <c r="BO114" s="153"/>
      <c r="BP114" s="153"/>
      <c r="BQ114" s="106"/>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8"/>
    </row>
    <row r="115" spans="1:105" ht="24" customHeight="1">
      <c r="A115" s="169" t="s">
        <v>126</v>
      </c>
      <c r="B115" s="170"/>
      <c r="C115" s="170"/>
      <c r="D115" s="170"/>
      <c r="E115" s="170"/>
      <c r="F115" s="170"/>
      <c r="G115" s="170"/>
      <c r="H115" s="170"/>
      <c r="I115" s="170"/>
      <c r="J115" s="170"/>
      <c r="K115" s="170"/>
      <c r="L115" s="170"/>
      <c r="M115" s="171"/>
      <c r="N115" s="172"/>
      <c r="O115" s="172"/>
      <c r="P115" s="172"/>
      <c r="Q115" s="172"/>
      <c r="R115" s="172"/>
      <c r="S115" s="172"/>
      <c r="T115" s="172"/>
      <c r="U115" s="172"/>
      <c r="V115" s="172"/>
      <c r="W115" s="160"/>
      <c r="X115" s="161"/>
      <c r="Y115" s="161"/>
      <c r="Z115" s="161"/>
      <c r="AA115" s="161"/>
      <c r="AB115" s="162"/>
      <c r="AC115" s="172"/>
      <c r="AD115" s="172"/>
      <c r="AE115" s="172"/>
      <c r="AF115" s="172"/>
      <c r="AG115" s="172"/>
      <c r="AH115" s="172"/>
      <c r="AI115" s="172"/>
      <c r="AJ115" s="172"/>
      <c r="AK115" s="172"/>
      <c r="AL115" s="172"/>
      <c r="AM115" s="172"/>
      <c r="AN115" s="172"/>
      <c r="AO115" s="172"/>
      <c r="AP115" s="185"/>
      <c r="AQ115" s="185"/>
      <c r="AR115" s="185"/>
      <c r="AS115" s="185"/>
      <c r="AT115" s="185"/>
      <c r="AU115" s="185"/>
      <c r="AV115" s="249">
        <f t="shared" si="12"/>
      </c>
      <c r="AW115" s="250"/>
      <c r="AX115" s="250"/>
      <c r="AY115" s="250"/>
      <c r="AZ115" s="250"/>
      <c r="BA115" s="250"/>
      <c r="BB115" s="250"/>
      <c r="BC115" s="250"/>
      <c r="BD115" s="250"/>
      <c r="BE115" s="250"/>
      <c r="BF115" s="250"/>
      <c r="BG115" s="250"/>
      <c r="BH115" s="251" t="s">
        <v>110</v>
      </c>
      <c r="BI115" s="252"/>
      <c r="BJ115" s="252"/>
      <c r="BK115" s="252"/>
      <c r="BL115" s="252"/>
      <c r="BM115" s="252"/>
      <c r="BN115" s="252"/>
      <c r="BO115" s="252"/>
      <c r="BP115" s="252"/>
      <c r="BQ115" s="103"/>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4"/>
      <c r="CZ115" s="104"/>
      <c r="DA115" s="105"/>
    </row>
    <row r="116" spans="1:105" ht="24" customHeight="1" thickBot="1">
      <c r="A116" s="87"/>
      <c r="B116" s="88"/>
      <c r="C116" s="88"/>
      <c r="D116" s="88"/>
      <c r="E116" s="88"/>
      <c r="F116" s="88"/>
      <c r="G116" s="88"/>
      <c r="H116" s="88"/>
      <c r="I116" s="88"/>
      <c r="J116" s="88"/>
      <c r="K116" s="88"/>
      <c r="L116" s="88"/>
      <c r="M116" s="89"/>
      <c r="N116" s="69"/>
      <c r="O116" s="69"/>
      <c r="P116" s="69"/>
      <c r="Q116" s="69"/>
      <c r="R116" s="69"/>
      <c r="S116" s="69"/>
      <c r="T116" s="69"/>
      <c r="U116" s="69"/>
      <c r="V116" s="69"/>
      <c r="W116" s="146"/>
      <c r="X116" s="147"/>
      <c r="Y116" s="147"/>
      <c r="Z116" s="147"/>
      <c r="AA116" s="147"/>
      <c r="AB116" s="148"/>
      <c r="AC116" s="69"/>
      <c r="AD116" s="69"/>
      <c r="AE116" s="69"/>
      <c r="AF116" s="69"/>
      <c r="AG116" s="69"/>
      <c r="AH116" s="69"/>
      <c r="AI116" s="69"/>
      <c r="AJ116" s="69"/>
      <c r="AK116" s="69"/>
      <c r="AL116" s="69"/>
      <c r="AM116" s="69"/>
      <c r="AN116" s="69"/>
      <c r="AO116" s="69"/>
      <c r="AP116" s="495"/>
      <c r="AQ116" s="495"/>
      <c r="AR116" s="495"/>
      <c r="AS116" s="495"/>
      <c r="AT116" s="495"/>
      <c r="AU116" s="495"/>
      <c r="AV116" s="150">
        <f t="shared" si="12"/>
      </c>
      <c r="AW116" s="151"/>
      <c r="AX116" s="151"/>
      <c r="AY116" s="151"/>
      <c r="AZ116" s="151"/>
      <c r="BA116" s="151"/>
      <c r="BB116" s="151"/>
      <c r="BC116" s="151"/>
      <c r="BD116" s="151"/>
      <c r="BE116" s="151"/>
      <c r="BF116" s="151"/>
      <c r="BG116" s="151"/>
      <c r="BH116" s="152" t="s">
        <v>110</v>
      </c>
      <c r="BI116" s="153"/>
      <c r="BJ116" s="153"/>
      <c r="BK116" s="153"/>
      <c r="BL116" s="153"/>
      <c r="BM116" s="153"/>
      <c r="BN116" s="153"/>
      <c r="BO116" s="153"/>
      <c r="BP116" s="153"/>
      <c r="BQ116" s="106"/>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8"/>
    </row>
    <row r="117" spans="1:106" ht="10.5" customHeight="1">
      <c r="A117" s="4"/>
      <c r="B117" s="4"/>
      <c r="C117" s="4"/>
      <c r="D117" s="4"/>
      <c r="E117" s="4"/>
      <c r="F117" s="4"/>
      <c r="G117" s="4"/>
      <c r="H117" s="4"/>
      <c r="I117" s="4"/>
      <c r="J117" s="4"/>
      <c r="K117" s="4"/>
      <c r="L117" s="4"/>
      <c r="M117" s="4"/>
      <c r="N117" s="4">
        <v>29</v>
      </c>
      <c r="O117" s="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3"/>
    </row>
    <row r="118" spans="1:106" ht="18" customHeight="1">
      <c r="A118" s="5"/>
      <c r="B118" s="5"/>
      <c r="C118" s="1" t="s">
        <v>123</v>
      </c>
      <c r="D118" s="3"/>
      <c r="E118" s="3"/>
      <c r="F118" s="3"/>
      <c r="G118" s="3"/>
      <c r="H118" s="3"/>
      <c r="I118" s="3"/>
      <c r="J118" s="3"/>
      <c r="K118" s="3"/>
      <c r="L118" s="3"/>
      <c r="M118" s="3"/>
      <c r="N118" s="3"/>
      <c r="O118" s="3"/>
      <c r="P118" s="3"/>
      <c r="Q118" s="5"/>
      <c r="R118" s="5"/>
      <c r="S118" s="5"/>
      <c r="T118" s="5"/>
      <c r="U118" s="5"/>
      <c r="V118" s="5"/>
      <c r="W118" s="5"/>
      <c r="X118" s="5"/>
      <c r="Y118" s="5"/>
      <c r="Z118" s="5"/>
      <c r="AA118" s="5"/>
      <c r="AB118" s="5"/>
      <c r="AC118" s="5"/>
      <c r="AD118" s="5"/>
      <c r="AE118" s="5"/>
      <c r="AF118" s="5"/>
      <c r="AG118" s="5"/>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row>
    <row r="119" spans="1:106" ht="21" customHeight="1">
      <c r="A119" s="3"/>
      <c r="B119" s="3"/>
      <c r="C119" s="1" t="s">
        <v>124</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row>
    <row r="120" spans="1:106" ht="14.25">
      <c r="A120" s="3"/>
      <c r="B120" s="3"/>
      <c r="C120" s="1"/>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row>
    <row r="121" spans="1:106" ht="14.25">
      <c r="A121" s="3"/>
      <c r="B121" s="3"/>
      <c r="C121" s="1"/>
      <c r="D121" s="3"/>
      <c r="E121" s="3"/>
      <c r="F121" s="3"/>
      <c r="G121" s="3"/>
      <c r="H121" s="3" t="s">
        <v>218</v>
      </c>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row>
    <row r="122" spans="1:106" ht="14.25">
      <c r="A122" s="3"/>
      <c r="B122" s="3"/>
      <c r="C122" s="1"/>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row>
    <row r="123" spans="1:106" ht="3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218" t="s">
        <v>83</v>
      </c>
      <c r="AT123" s="218"/>
      <c r="AU123" s="218"/>
      <c r="AV123" s="218"/>
      <c r="AW123" s="218"/>
      <c r="AX123" s="218"/>
      <c r="AY123" s="218"/>
      <c r="AZ123" s="218"/>
      <c r="BA123" s="218"/>
      <c r="BB123" s="273">
        <f>$AL$21</f>
        <v>0</v>
      </c>
      <c r="BC123" s="273"/>
      <c r="BD123" s="273"/>
      <c r="BE123" s="273"/>
      <c r="BF123" s="273"/>
      <c r="BG123" s="273"/>
      <c r="BH123" s="273"/>
      <c r="BI123" s="273"/>
      <c r="BJ123" s="273"/>
      <c r="BK123" s="273"/>
      <c r="BL123" s="273"/>
      <c r="BM123" s="273"/>
      <c r="BN123" s="273"/>
      <c r="BO123" s="273"/>
      <c r="BP123" s="273"/>
      <c r="BQ123" s="273"/>
      <c r="BR123" s="273"/>
      <c r="BS123" s="273"/>
      <c r="BT123" s="273"/>
      <c r="BU123" s="273"/>
      <c r="BV123" s="273"/>
      <c r="BW123" s="273"/>
      <c r="BX123" s="273"/>
      <c r="BY123" s="273"/>
      <c r="BZ123" s="273"/>
      <c r="CA123" s="273"/>
      <c r="CB123" s="273"/>
      <c r="CC123" s="273"/>
      <c r="CD123" s="273"/>
      <c r="CE123" s="273"/>
      <c r="CF123" s="273"/>
      <c r="CG123" s="273"/>
      <c r="CH123" s="3"/>
      <c r="CI123" s="3"/>
      <c r="CJ123" s="3"/>
      <c r="CK123" s="3"/>
      <c r="CL123" s="3"/>
      <c r="CM123" s="3"/>
      <c r="CN123" s="3"/>
      <c r="CO123" s="3"/>
      <c r="CP123" s="3"/>
      <c r="CQ123" s="3"/>
      <c r="CR123" s="3"/>
      <c r="CS123" s="3"/>
      <c r="CT123" s="3"/>
      <c r="CU123" s="3"/>
      <c r="CV123" s="3"/>
      <c r="CW123" s="3"/>
      <c r="CX123" s="3"/>
      <c r="CY123" s="3"/>
      <c r="CZ123" s="3"/>
      <c r="DA123" s="3"/>
      <c r="DB123" s="3"/>
    </row>
    <row r="124" spans="2:106" ht="15.75" customHeight="1">
      <c r="B124" s="1"/>
      <c r="C124" s="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1:106" ht="25.5" customHeight="1">
      <c r="A125" s="1" t="s">
        <v>95</v>
      </c>
      <c r="B125" s="1"/>
      <c r="C125" s="1"/>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ht="25.5" customHeight="1">
      <c r="A126" s="194" t="s">
        <v>172</v>
      </c>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c r="CO126" s="194"/>
      <c r="CP126" s="194"/>
      <c r="CQ126" s="194"/>
      <c r="CR126" s="194"/>
      <c r="CS126" s="194"/>
      <c r="CT126" s="194"/>
      <c r="CU126" s="194"/>
      <c r="CV126" s="194"/>
      <c r="CW126" s="194"/>
      <c r="CX126" s="194"/>
      <c r="CY126" s="194"/>
      <c r="CZ126" s="194"/>
      <c r="DA126" s="194"/>
      <c r="DB126" s="3"/>
    </row>
    <row r="127" spans="1:106" ht="29.25" customHeight="1">
      <c r="A127" s="195" t="s">
        <v>208</v>
      </c>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3"/>
    </row>
    <row r="128" spans="1:106" ht="10.5" customHeight="1" thickBot="1">
      <c r="A128" s="4"/>
      <c r="B128" s="4"/>
      <c r="C128" s="4"/>
      <c r="D128" s="4"/>
      <c r="E128" s="4"/>
      <c r="F128" s="4"/>
      <c r="G128" s="4"/>
      <c r="H128" s="4"/>
      <c r="I128" s="4"/>
      <c r="J128" s="4"/>
      <c r="K128" s="4"/>
      <c r="L128" s="4"/>
      <c r="M128" s="4"/>
      <c r="N128" s="4"/>
      <c r="O128" s="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3"/>
    </row>
    <row r="129" spans="1:105" ht="32.25" customHeight="1" thickBot="1">
      <c r="A129" s="269" t="s">
        <v>81</v>
      </c>
      <c r="B129" s="193"/>
      <c r="C129" s="193"/>
      <c r="D129" s="193"/>
      <c r="E129" s="193"/>
      <c r="F129" s="193"/>
      <c r="G129" s="193"/>
      <c r="H129" s="193"/>
      <c r="I129" s="193"/>
      <c r="J129" s="193"/>
      <c r="K129" s="193"/>
      <c r="L129" s="193"/>
      <c r="M129" s="193"/>
      <c r="N129" s="193" t="s">
        <v>74</v>
      </c>
      <c r="O129" s="193"/>
      <c r="P129" s="193"/>
      <c r="Q129" s="193"/>
      <c r="R129" s="193"/>
      <c r="S129" s="193"/>
      <c r="T129" s="193"/>
      <c r="U129" s="193"/>
      <c r="V129" s="193"/>
      <c r="W129" s="166" t="s">
        <v>85</v>
      </c>
      <c r="X129" s="167"/>
      <c r="Y129" s="167"/>
      <c r="Z129" s="167"/>
      <c r="AA129" s="167"/>
      <c r="AB129" s="168"/>
      <c r="AC129" s="193" t="s">
        <v>71</v>
      </c>
      <c r="AD129" s="193"/>
      <c r="AE129" s="193"/>
      <c r="AF129" s="193"/>
      <c r="AG129" s="193"/>
      <c r="AH129" s="193"/>
      <c r="AI129" s="193"/>
      <c r="AJ129" s="193"/>
      <c r="AK129" s="193"/>
      <c r="AL129" s="193"/>
      <c r="AM129" s="193"/>
      <c r="AN129" s="193"/>
      <c r="AO129" s="193"/>
      <c r="AP129" s="186" t="s">
        <v>85</v>
      </c>
      <c r="AQ129" s="187"/>
      <c r="AR129" s="187"/>
      <c r="AS129" s="187"/>
      <c r="AT129" s="187"/>
      <c r="AU129" s="188"/>
      <c r="AV129" s="186" t="s">
        <v>82</v>
      </c>
      <c r="AW129" s="187"/>
      <c r="AX129" s="187"/>
      <c r="AY129" s="187"/>
      <c r="AZ129" s="187"/>
      <c r="BA129" s="187"/>
      <c r="BB129" s="187"/>
      <c r="BC129" s="187"/>
      <c r="BD129" s="187"/>
      <c r="BE129" s="187"/>
      <c r="BF129" s="187"/>
      <c r="BG129" s="187"/>
      <c r="BH129" s="196" t="s">
        <v>74</v>
      </c>
      <c r="BI129" s="193"/>
      <c r="BJ129" s="193"/>
      <c r="BK129" s="193"/>
      <c r="BL129" s="193"/>
      <c r="BM129" s="193"/>
      <c r="BN129" s="193"/>
      <c r="BO129" s="193"/>
      <c r="BP129" s="193"/>
      <c r="BQ129" s="186" t="s">
        <v>85</v>
      </c>
      <c r="BR129" s="187"/>
      <c r="BS129" s="187"/>
      <c r="BT129" s="187"/>
      <c r="BU129" s="187"/>
      <c r="BV129" s="188"/>
      <c r="BW129" s="193" t="s">
        <v>71</v>
      </c>
      <c r="BX129" s="193"/>
      <c r="BY129" s="193"/>
      <c r="BZ129" s="193"/>
      <c r="CA129" s="193"/>
      <c r="CB129" s="193"/>
      <c r="CC129" s="193"/>
      <c r="CD129" s="193"/>
      <c r="CE129" s="193"/>
      <c r="CF129" s="193"/>
      <c r="CG129" s="193"/>
      <c r="CH129" s="193"/>
      <c r="CI129" s="193"/>
      <c r="CJ129" s="186" t="s">
        <v>85</v>
      </c>
      <c r="CK129" s="187"/>
      <c r="CL129" s="187"/>
      <c r="CM129" s="187"/>
      <c r="CN129" s="187"/>
      <c r="CO129" s="188"/>
      <c r="CP129" s="193" t="s">
        <v>82</v>
      </c>
      <c r="CQ129" s="193"/>
      <c r="CR129" s="193"/>
      <c r="CS129" s="193"/>
      <c r="CT129" s="193"/>
      <c r="CU129" s="193"/>
      <c r="CV129" s="193"/>
      <c r="CW129" s="193"/>
      <c r="CX129" s="193"/>
      <c r="CY129" s="193"/>
      <c r="CZ129" s="193"/>
      <c r="DA129" s="264"/>
    </row>
    <row r="130" spans="1:105" ht="24.75" customHeight="1">
      <c r="A130" s="226" t="s">
        <v>192</v>
      </c>
      <c r="B130" s="227"/>
      <c r="C130" s="227"/>
      <c r="D130" s="227"/>
      <c r="E130" s="227"/>
      <c r="F130" s="227"/>
      <c r="G130" s="227"/>
      <c r="H130" s="227"/>
      <c r="I130" s="227"/>
      <c r="J130" s="227"/>
      <c r="K130" s="227"/>
      <c r="L130" s="227"/>
      <c r="M130" s="228"/>
      <c r="N130" s="192"/>
      <c r="O130" s="192"/>
      <c r="P130" s="192"/>
      <c r="Q130" s="192"/>
      <c r="R130" s="192"/>
      <c r="S130" s="192"/>
      <c r="T130" s="192"/>
      <c r="U130" s="192"/>
      <c r="V130" s="192"/>
      <c r="W130" s="246"/>
      <c r="X130" s="247"/>
      <c r="Y130" s="247"/>
      <c r="Z130" s="247"/>
      <c r="AA130" s="247"/>
      <c r="AB130" s="248"/>
      <c r="AC130" s="192"/>
      <c r="AD130" s="192"/>
      <c r="AE130" s="192"/>
      <c r="AF130" s="192"/>
      <c r="AG130" s="192"/>
      <c r="AH130" s="192"/>
      <c r="AI130" s="192"/>
      <c r="AJ130" s="192"/>
      <c r="AK130" s="192"/>
      <c r="AL130" s="192"/>
      <c r="AM130" s="192"/>
      <c r="AN130" s="192"/>
      <c r="AO130" s="192"/>
      <c r="AP130" s="113"/>
      <c r="AQ130" s="113"/>
      <c r="AR130" s="113"/>
      <c r="AS130" s="113"/>
      <c r="AT130" s="113"/>
      <c r="AU130" s="113"/>
      <c r="AV130" s="192">
        <f>IF(N130="","",$AL$21)</f>
      </c>
      <c r="AW130" s="192"/>
      <c r="AX130" s="192"/>
      <c r="AY130" s="192"/>
      <c r="AZ130" s="192"/>
      <c r="BA130" s="192"/>
      <c r="BB130" s="192"/>
      <c r="BC130" s="192"/>
      <c r="BD130" s="192"/>
      <c r="BE130" s="192"/>
      <c r="BF130" s="192"/>
      <c r="BG130" s="197"/>
      <c r="BH130" s="191"/>
      <c r="BI130" s="192"/>
      <c r="BJ130" s="192"/>
      <c r="BK130" s="192"/>
      <c r="BL130" s="192"/>
      <c r="BM130" s="192"/>
      <c r="BN130" s="192"/>
      <c r="BO130" s="192"/>
      <c r="BP130" s="192"/>
      <c r="BQ130" s="113"/>
      <c r="BR130" s="113"/>
      <c r="BS130" s="113"/>
      <c r="BT130" s="113"/>
      <c r="BU130" s="113"/>
      <c r="BV130" s="113"/>
      <c r="BW130" s="192"/>
      <c r="BX130" s="192"/>
      <c r="BY130" s="192"/>
      <c r="BZ130" s="192"/>
      <c r="CA130" s="192"/>
      <c r="CB130" s="192"/>
      <c r="CC130" s="192"/>
      <c r="CD130" s="192"/>
      <c r="CE130" s="192"/>
      <c r="CF130" s="192"/>
      <c r="CG130" s="192"/>
      <c r="CH130" s="192"/>
      <c r="CI130" s="192"/>
      <c r="CJ130" s="113"/>
      <c r="CK130" s="113"/>
      <c r="CL130" s="113"/>
      <c r="CM130" s="113"/>
      <c r="CN130" s="113"/>
      <c r="CO130" s="113"/>
      <c r="CP130" s="192">
        <f>IF(BH130="","",$AL$21)</f>
      </c>
      <c r="CQ130" s="192"/>
      <c r="CR130" s="192"/>
      <c r="CS130" s="192"/>
      <c r="CT130" s="192"/>
      <c r="CU130" s="192"/>
      <c r="CV130" s="192"/>
      <c r="CW130" s="192"/>
      <c r="CX130" s="192"/>
      <c r="CY130" s="192"/>
      <c r="CZ130" s="192"/>
      <c r="DA130" s="211"/>
    </row>
    <row r="131" spans="1:105" ht="24.75" customHeight="1">
      <c r="A131" s="229"/>
      <c r="B131" s="230"/>
      <c r="C131" s="230"/>
      <c r="D131" s="230"/>
      <c r="E131" s="230"/>
      <c r="F131" s="230"/>
      <c r="G131" s="230"/>
      <c r="H131" s="230"/>
      <c r="I131" s="230"/>
      <c r="J131" s="230"/>
      <c r="K131" s="230"/>
      <c r="L131" s="230"/>
      <c r="M131" s="231"/>
      <c r="N131" s="172"/>
      <c r="O131" s="172"/>
      <c r="P131" s="172"/>
      <c r="Q131" s="172"/>
      <c r="R131" s="172"/>
      <c r="S131" s="172"/>
      <c r="T131" s="172"/>
      <c r="U131" s="172"/>
      <c r="V131" s="172"/>
      <c r="W131" s="201"/>
      <c r="X131" s="202"/>
      <c r="Y131" s="202"/>
      <c r="Z131" s="202"/>
      <c r="AA131" s="202"/>
      <c r="AB131" s="203"/>
      <c r="AC131" s="172"/>
      <c r="AD131" s="172"/>
      <c r="AE131" s="172"/>
      <c r="AF131" s="172"/>
      <c r="AG131" s="172"/>
      <c r="AH131" s="172"/>
      <c r="AI131" s="172"/>
      <c r="AJ131" s="172"/>
      <c r="AK131" s="172"/>
      <c r="AL131" s="172"/>
      <c r="AM131" s="172"/>
      <c r="AN131" s="172"/>
      <c r="AO131" s="172"/>
      <c r="AP131" s="235"/>
      <c r="AQ131" s="235"/>
      <c r="AR131" s="235"/>
      <c r="AS131" s="235"/>
      <c r="AT131" s="235"/>
      <c r="AU131" s="235"/>
      <c r="AV131" s="172">
        <f>IF(N131="","",$AL$21)</f>
      </c>
      <c r="AW131" s="172"/>
      <c r="AX131" s="172"/>
      <c r="AY131" s="172"/>
      <c r="AZ131" s="172"/>
      <c r="BA131" s="172"/>
      <c r="BB131" s="172"/>
      <c r="BC131" s="172"/>
      <c r="BD131" s="172"/>
      <c r="BE131" s="172"/>
      <c r="BF131" s="172"/>
      <c r="BG131" s="210"/>
      <c r="BH131" s="236"/>
      <c r="BI131" s="172"/>
      <c r="BJ131" s="172"/>
      <c r="BK131" s="172"/>
      <c r="BL131" s="172"/>
      <c r="BM131" s="172"/>
      <c r="BN131" s="172"/>
      <c r="BO131" s="172"/>
      <c r="BP131" s="172"/>
      <c r="BQ131" s="235"/>
      <c r="BR131" s="235"/>
      <c r="BS131" s="235"/>
      <c r="BT131" s="235"/>
      <c r="BU131" s="235"/>
      <c r="BV131" s="235"/>
      <c r="BW131" s="172"/>
      <c r="BX131" s="172"/>
      <c r="BY131" s="172"/>
      <c r="BZ131" s="172"/>
      <c r="CA131" s="172"/>
      <c r="CB131" s="172"/>
      <c r="CC131" s="172"/>
      <c r="CD131" s="172"/>
      <c r="CE131" s="172"/>
      <c r="CF131" s="172"/>
      <c r="CG131" s="172"/>
      <c r="CH131" s="172"/>
      <c r="CI131" s="172"/>
      <c r="CJ131" s="235"/>
      <c r="CK131" s="235"/>
      <c r="CL131" s="235"/>
      <c r="CM131" s="235"/>
      <c r="CN131" s="235"/>
      <c r="CO131" s="235"/>
      <c r="CP131" s="172">
        <f>IF(BH131="","",$AL$21)</f>
      </c>
      <c r="CQ131" s="172"/>
      <c r="CR131" s="172"/>
      <c r="CS131" s="172"/>
      <c r="CT131" s="172"/>
      <c r="CU131" s="172"/>
      <c r="CV131" s="172"/>
      <c r="CW131" s="172"/>
      <c r="CX131" s="172"/>
      <c r="CY131" s="172"/>
      <c r="CZ131" s="172"/>
      <c r="DA131" s="212"/>
    </row>
    <row r="132" spans="1:105" ht="24.75" customHeight="1" thickBot="1">
      <c r="A132" s="229"/>
      <c r="B132" s="230"/>
      <c r="C132" s="230"/>
      <c r="D132" s="230"/>
      <c r="E132" s="230"/>
      <c r="F132" s="230"/>
      <c r="G132" s="230"/>
      <c r="H132" s="230"/>
      <c r="I132" s="230"/>
      <c r="J132" s="230"/>
      <c r="K132" s="230"/>
      <c r="L132" s="230"/>
      <c r="M132" s="231"/>
      <c r="N132" s="110"/>
      <c r="O132" s="110"/>
      <c r="P132" s="110"/>
      <c r="Q132" s="110"/>
      <c r="R132" s="110"/>
      <c r="S132" s="110"/>
      <c r="T132" s="110"/>
      <c r="U132" s="110"/>
      <c r="V132" s="110"/>
      <c r="W132" s="198"/>
      <c r="X132" s="199"/>
      <c r="Y132" s="199"/>
      <c r="Z132" s="199"/>
      <c r="AA132" s="199"/>
      <c r="AB132" s="200"/>
      <c r="AC132" s="110"/>
      <c r="AD132" s="110"/>
      <c r="AE132" s="110"/>
      <c r="AF132" s="110"/>
      <c r="AG132" s="110"/>
      <c r="AH132" s="110"/>
      <c r="AI132" s="110"/>
      <c r="AJ132" s="110"/>
      <c r="AK132" s="110"/>
      <c r="AL132" s="110"/>
      <c r="AM132" s="110"/>
      <c r="AN132" s="110"/>
      <c r="AO132" s="110"/>
      <c r="AP132" s="111"/>
      <c r="AQ132" s="111"/>
      <c r="AR132" s="111"/>
      <c r="AS132" s="111"/>
      <c r="AT132" s="111"/>
      <c r="AU132" s="111"/>
      <c r="AV132" s="110">
        <f aca="true" t="shared" si="13" ref="AV132:AV147">IF(N132="","",$AL$21)</f>
      </c>
      <c r="AW132" s="110"/>
      <c r="AX132" s="110"/>
      <c r="AY132" s="110"/>
      <c r="AZ132" s="110"/>
      <c r="BA132" s="110"/>
      <c r="BB132" s="110"/>
      <c r="BC132" s="110"/>
      <c r="BD132" s="110"/>
      <c r="BE132" s="110"/>
      <c r="BF132" s="110"/>
      <c r="BG132" s="213"/>
      <c r="BH132" s="109"/>
      <c r="BI132" s="110"/>
      <c r="BJ132" s="110"/>
      <c r="BK132" s="110"/>
      <c r="BL132" s="110"/>
      <c r="BM132" s="110"/>
      <c r="BN132" s="110"/>
      <c r="BO132" s="110"/>
      <c r="BP132" s="110"/>
      <c r="BQ132" s="111"/>
      <c r="BR132" s="111"/>
      <c r="BS132" s="111"/>
      <c r="BT132" s="111"/>
      <c r="BU132" s="111"/>
      <c r="BV132" s="111"/>
      <c r="BW132" s="110"/>
      <c r="BX132" s="110"/>
      <c r="BY132" s="110"/>
      <c r="BZ132" s="110"/>
      <c r="CA132" s="110"/>
      <c r="CB132" s="110"/>
      <c r="CC132" s="110"/>
      <c r="CD132" s="110"/>
      <c r="CE132" s="110"/>
      <c r="CF132" s="110"/>
      <c r="CG132" s="110"/>
      <c r="CH132" s="110"/>
      <c r="CI132" s="110"/>
      <c r="CJ132" s="111"/>
      <c r="CK132" s="111"/>
      <c r="CL132" s="111"/>
      <c r="CM132" s="111"/>
      <c r="CN132" s="111"/>
      <c r="CO132" s="111"/>
      <c r="CP132" s="110">
        <f aca="true" t="shared" si="14" ref="CP132:CP141">IF(BH132="","",$AL$21)</f>
      </c>
      <c r="CQ132" s="110"/>
      <c r="CR132" s="110"/>
      <c r="CS132" s="110"/>
      <c r="CT132" s="110"/>
      <c r="CU132" s="110"/>
      <c r="CV132" s="110"/>
      <c r="CW132" s="110"/>
      <c r="CX132" s="110"/>
      <c r="CY132" s="110"/>
      <c r="CZ132" s="110"/>
      <c r="DA132" s="112"/>
    </row>
    <row r="133" spans="1:105" ht="24.75" customHeight="1">
      <c r="A133" s="237" t="s">
        <v>193</v>
      </c>
      <c r="B133" s="238"/>
      <c r="C133" s="238"/>
      <c r="D133" s="238"/>
      <c r="E133" s="238"/>
      <c r="F133" s="238"/>
      <c r="G133" s="238"/>
      <c r="H133" s="238"/>
      <c r="I133" s="238"/>
      <c r="J133" s="238"/>
      <c r="K133" s="238"/>
      <c r="L133" s="238"/>
      <c r="M133" s="239"/>
      <c r="N133" s="192"/>
      <c r="O133" s="192"/>
      <c r="P133" s="192"/>
      <c r="Q133" s="192"/>
      <c r="R133" s="192"/>
      <c r="S133" s="192"/>
      <c r="T133" s="192"/>
      <c r="U133" s="192"/>
      <c r="V133" s="192"/>
      <c r="W133" s="246"/>
      <c r="X133" s="247"/>
      <c r="Y133" s="247"/>
      <c r="Z133" s="247"/>
      <c r="AA133" s="247"/>
      <c r="AB133" s="248"/>
      <c r="AC133" s="192"/>
      <c r="AD133" s="192"/>
      <c r="AE133" s="192"/>
      <c r="AF133" s="192"/>
      <c r="AG133" s="192"/>
      <c r="AH133" s="192"/>
      <c r="AI133" s="192"/>
      <c r="AJ133" s="192"/>
      <c r="AK133" s="192"/>
      <c r="AL133" s="192"/>
      <c r="AM133" s="192"/>
      <c r="AN133" s="192"/>
      <c r="AO133" s="192"/>
      <c r="AP133" s="113"/>
      <c r="AQ133" s="113"/>
      <c r="AR133" s="113"/>
      <c r="AS133" s="113"/>
      <c r="AT133" s="113"/>
      <c r="AU133" s="113"/>
      <c r="AV133" s="192">
        <f t="shared" si="13"/>
      </c>
      <c r="AW133" s="192"/>
      <c r="AX133" s="192"/>
      <c r="AY133" s="192"/>
      <c r="AZ133" s="192"/>
      <c r="BA133" s="192"/>
      <c r="BB133" s="192"/>
      <c r="BC133" s="192"/>
      <c r="BD133" s="192"/>
      <c r="BE133" s="192"/>
      <c r="BF133" s="192"/>
      <c r="BG133" s="197"/>
      <c r="BH133" s="191"/>
      <c r="BI133" s="192"/>
      <c r="BJ133" s="192"/>
      <c r="BK133" s="192"/>
      <c r="BL133" s="192"/>
      <c r="BM133" s="192"/>
      <c r="BN133" s="192"/>
      <c r="BO133" s="192"/>
      <c r="BP133" s="192"/>
      <c r="BQ133" s="113"/>
      <c r="BR133" s="113"/>
      <c r="BS133" s="113"/>
      <c r="BT133" s="113"/>
      <c r="BU133" s="113"/>
      <c r="BV133" s="113"/>
      <c r="BW133" s="192"/>
      <c r="BX133" s="192"/>
      <c r="BY133" s="192"/>
      <c r="BZ133" s="192"/>
      <c r="CA133" s="192"/>
      <c r="CB133" s="192"/>
      <c r="CC133" s="192"/>
      <c r="CD133" s="192"/>
      <c r="CE133" s="192"/>
      <c r="CF133" s="192"/>
      <c r="CG133" s="192"/>
      <c r="CH133" s="192"/>
      <c r="CI133" s="192"/>
      <c r="CJ133" s="113"/>
      <c r="CK133" s="113"/>
      <c r="CL133" s="113"/>
      <c r="CM133" s="113"/>
      <c r="CN133" s="113"/>
      <c r="CO133" s="113"/>
      <c r="CP133" s="192">
        <f t="shared" si="14"/>
      </c>
      <c r="CQ133" s="192"/>
      <c r="CR133" s="192"/>
      <c r="CS133" s="192"/>
      <c r="CT133" s="192"/>
      <c r="CU133" s="192"/>
      <c r="CV133" s="192"/>
      <c r="CW133" s="192"/>
      <c r="CX133" s="192"/>
      <c r="CY133" s="192"/>
      <c r="CZ133" s="192"/>
      <c r="DA133" s="211"/>
    </row>
    <row r="134" spans="1:105" ht="24.75" customHeight="1">
      <c r="A134" s="240"/>
      <c r="B134" s="241"/>
      <c r="C134" s="241"/>
      <c r="D134" s="241"/>
      <c r="E134" s="241"/>
      <c r="F134" s="241"/>
      <c r="G134" s="241"/>
      <c r="H134" s="241"/>
      <c r="I134" s="241"/>
      <c r="J134" s="241"/>
      <c r="K134" s="241"/>
      <c r="L134" s="241"/>
      <c r="M134" s="242"/>
      <c r="N134" s="172"/>
      <c r="O134" s="172"/>
      <c r="P134" s="172"/>
      <c r="Q134" s="172"/>
      <c r="R134" s="172"/>
      <c r="S134" s="172"/>
      <c r="T134" s="172"/>
      <c r="U134" s="172"/>
      <c r="V134" s="172"/>
      <c r="W134" s="201"/>
      <c r="X134" s="202"/>
      <c r="Y134" s="202"/>
      <c r="Z134" s="202"/>
      <c r="AA134" s="202"/>
      <c r="AB134" s="203"/>
      <c r="AC134" s="172"/>
      <c r="AD134" s="172"/>
      <c r="AE134" s="172"/>
      <c r="AF134" s="172"/>
      <c r="AG134" s="172"/>
      <c r="AH134" s="172"/>
      <c r="AI134" s="172"/>
      <c r="AJ134" s="172"/>
      <c r="AK134" s="172"/>
      <c r="AL134" s="172"/>
      <c r="AM134" s="172"/>
      <c r="AN134" s="172"/>
      <c r="AO134" s="172"/>
      <c r="AP134" s="235"/>
      <c r="AQ134" s="235"/>
      <c r="AR134" s="235"/>
      <c r="AS134" s="235"/>
      <c r="AT134" s="235"/>
      <c r="AU134" s="235"/>
      <c r="AV134" s="172">
        <f t="shared" si="13"/>
      </c>
      <c r="AW134" s="172"/>
      <c r="AX134" s="172"/>
      <c r="AY134" s="172"/>
      <c r="AZ134" s="172"/>
      <c r="BA134" s="172"/>
      <c r="BB134" s="172"/>
      <c r="BC134" s="172"/>
      <c r="BD134" s="172"/>
      <c r="BE134" s="172"/>
      <c r="BF134" s="172"/>
      <c r="BG134" s="210"/>
      <c r="BH134" s="236"/>
      <c r="BI134" s="172"/>
      <c r="BJ134" s="172"/>
      <c r="BK134" s="172"/>
      <c r="BL134" s="172"/>
      <c r="BM134" s="172"/>
      <c r="BN134" s="172"/>
      <c r="BO134" s="172"/>
      <c r="BP134" s="172"/>
      <c r="BQ134" s="235"/>
      <c r="BR134" s="235"/>
      <c r="BS134" s="235"/>
      <c r="BT134" s="235"/>
      <c r="BU134" s="235"/>
      <c r="BV134" s="235"/>
      <c r="BW134" s="172"/>
      <c r="BX134" s="172"/>
      <c r="BY134" s="172"/>
      <c r="BZ134" s="172"/>
      <c r="CA134" s="172"/>
      <c r="CB134" s="172"/>
      <c r="CC134" s="172"/>
      <c r="CD134" s="172"/>
      <c r="CE134" s="172"/>
      <c r="CF134" s="172"/>
      <c r="CG134" s="172"/>
      <c r="CH134" s="172"/>
      <c r="CI134" s="172"/>
      <c r="CJ134" s="235"/>
      <c r="CK134" s="235"/>
      <c r="CL134" s="235"/>
      <c r="CM134" s="235"/>
      <c r="CN134" s="235"/>
      <c r="CO134" s="235"/>
      <c r="CP134" s="172">
        <f t="shared" si="14"/>
      </c>
      <c r="CQ134" s="172"/>
      <c r="CR134" s="172"/>
      <c r="CS134" s="172"/>
      <c r="CT134" s="172"/>
      <c r="CU134" s="172"/>
      <c r="CV134" s="172"/>
      <c r="CW134" s="172"/>
      <c r="CX134" s="172"/>
      <c r="CY134" s="172"/>
      <c r="CZ134" s="172"/>
      <c r="DA134" s="212"/>
    </row>
    <row r="135" spans="1:105" ht="24.75" customHeight="1" thickBot="1">
      <c r="A135" s="243"/>
      <c r="B135" s="244"/>
      <c r="C135" s="244"/>
      <c r="D135" s="244"/>
      <c r="E135" s="244"/>
      <c r="F135" s="244"/>
      <c r="G135" s="244"/>
      <c r="H135" s="244"/>
      <c r="I135" s="244"/>
      <c r="J135" s="244"/>
      <c r="K135" s="244"/>
      <c r="L135" s="244"/>
      <c r="M135" s="245"/>
      <c r="N135" s="69"/>
      <c r="O135" s="69"/>
      <c r="P135" s="69"/>
      <c r="Q135" s="69"/>
      <c r="R135" s="69"/>
      <c r="S135" s="69"/>
      <c r="T135" s="69"/>
      <c r="U135" s="69"/>
      <c r="V135" s="69"/>
      <c r="W135" s="285"/>
      <c r="X135" s="286"/>
      <c r="Y135" s="286"/>
      <c r="Z135" s="286"/>
      <c r="AA135" s="286"/>
      <c r="AB135" s="287"/>
      <c r="AC135" s="69"/>
      <c r="AD135" s="69"/>
      <c r="AE135" s="69"/>
      <c r="AF135" s="69"/>
      <c r="AG135" s="69"/>
      <c r="AH135" s="69"/>
      <c r="AI135" s="69"/>
      <c r="AJ135" s="69"/>
      <c r="AK135" s="69"/>
      <c r="AL135" s="69"/>
      <c r="AM135" s="69"/>
      <c r="AN135" s="69"/>
      <c r="AO135" s="69"/>
      <c r="AP135" s="70"/>
      <c r="AQ135" s="70"/>
      <c r="AR135" s="70"/>
      <c r="AS135" s="70"/>
      <c r="AT135" s="70"/>
      <c r="AU135" s="70"/>
      <c r="AV135" s="69">
        <f t="shared" si="13"/>
      </c>
      <c r="AW135" s="69"/>
      <c r="AX135" s="69"/>
      <c r="AY135" s="69"/>
      <c r="AZ135" s="69"/>
      <c r="BA135" s="69"/>
      <c r="BB135" s="69"/>
      <c r="BC135" s="69"/>
      <c r="BD135" s="69"/>
      <c r="BE135" s="69"/>
      <c r="BF135" s="69"/>
      <c r="BG135" s="222"/>
      <c r="BH135" s="223"/>
      <c r="BI135" s="69"/>
      <c r="BJ135" s="69"/>
      <c r="BK135" s="69"/>
      <c r="BL135" s="69"/>
      <c r="BM135" s="69"/>
      <c r="BN135" s="69"/>
      <c r="BO135" s="69"/>
      <c r="BP135" s="69"/>
      <c r="BQ135" s="70"/>
      <c r="BR135" s="70"/>
      <c r="BS135" s="70"/>
      <c r="BT135" s="70"/>
      <c r="BU135" s="70"/>
      <c r="BV135" s="70"/>
      <c r="BW135" s="69"/>
      <c r="BX135" s="69"/>
      <c r="BY135" s="69"/>
      <c r="BZ135" s="69"/>
      <c r="CA135" s="69"/>
      <c r="CB135" s="69"/>
      <c r="CC135" s="69"/>
      <c r="CD135" s="69"/>
      <c r="CE135" s="69"/>
      <c r="CF135" s="69"/>
      <c r="CG135" s="69"/>
      <c r="CH135" s="69"/>
      <c r="CI135" s="69"/>
      <c r="CJ135" s="70"/>
      <c r="CK135" s="70"/>
      <c r="CL135" s="70"/>
      <c r="CM135" s="70"/>
      <c r="CN135" s="70"/>
      <c r="CO135" s="70"/>
      <c r="CP135" s="69">
        <f t="shared" si="14"/>
      </c>
      <c r="CQ135" s="69"/>
      <c r="CR135" s="69"/>
      <c r="CS135" s="69"/>
      <c r="CT135" s="69"/>
      <c r="CU135" s="69"/>
      <c r="CV135" s="69"/>
      <c r="CW135" s="69"/>
      <c r="CX135" s="69"/>
      <c r="CY135" s="69"/>
      <c r="CZ135" s="69"/>
      <c r="DA135" s="71"/>
    </row>
    <row r="136" spans="1:105" ht="24.75" customHeight="1">
      <c r="A136" s="229" t="s">
        <v>196</v>
      </c>
      <c r="B136" s="230"/>
      <c r="C136" s="230"/>
      <c r="D136" s="230"/>
      <c r="E136" s="230"/>
      <c r="F136" s="230"/>
      <c r="G136" s="230"/>
      <c r="H136" s="230"/>
      <c r="I136" s="230"/>
      <c r="J136" s="230"/>
      <c r="K136" s="230"/>
      <c r="L136" s="230"/>
      <c r="M136" s="231"/>
      <c r="N136" s="172"/>
      <c r="O136" s="172"/>
      <c r="P136" s="172"/>
      <c r="Q136" s="172"/>
      <c r="R136" s="172"/>
      <c r="S136" s="172"/>
      <c r="T136" s="172"/>
      <c r="U136" s="172"/>
      <c r="V136" s="172"/>
      <c r="W136" s="201"/>
      <c r="X136" s="202"/>
      <c r="Y136" s="202"/>
      <c r="Z136" s="202"/>
      <c r="AA136" s="202"/>
      <c r="AB136" s="203"/>
      <c r="AC136" s="172"/>
      <c r="AD136" s="172"/>
      <c r="AE136" s="172"/>
      <c r="AF136" s="172"/>
      <c r="AG136" s="172"/>
      <c r="AH136" s="172"/>
      <c r="AI136" s="172"/>
      <c r="AJ136" s="172"/>
      <c r="AK136" s="172"/>
      <c r="AL136" s="172"/>
      <c r="AM136" s="172"/>
      <c r="AN136" s="172"/>
      <c r="AO136" s="172"/>
      <c r="AP136" s="235"/>
      <c r="AQ136" s="235"/>
      <c r="AR136" s="235"/>
      <c r="AS136" s="235"/>
      <c r="AT136" s="235"/>
      <c r="AU136" s="235"/>
      <c r="AV136" s="172">
        <f t="shared" si="13"/>
      </c>
      <c r="AW136" s="172"/>
      <c r="AX136" s="172"/>
      <c r="AY136" s="172"/>
      <c r="AZ136" s="172"/>
      <c r="BA136" s="172"/>
      <c r="BB136" s="172"/>
      <c r="BC136" s="172"/>
      <c r="BD136" s="172"/>
      <c r="BE136" s="172"/>
      <c r="BF136" s="172"/>
      <c r="BG136" s="210"/>
      <c r="BH136" s="236"/>
      <c r="BI136" s="172"/>
      <c r="BJ136" s="172"/>
      <c r="BK136" s="172"/>
      <c r="BL136" s="172"/>
      <c r="BM136" s="172"/>
      <c r="BN136" s="172"/>
      <c r="BO136" s="172"/>
      <c r="BP136" s="172"/>
      <c r="BQ136" s="235"/>
      <c r="BR136" s="235"/>
      <c r="BS136" s="235"/>
      <c r="BT136" s="235"/>
      <c r="BU136" s="235"/>
      <c r="BV136" s="235"/>
      <c r="BW136" s="172"/>
      <c r="BX136" s="172"/>
      <c r="BY136" s="172"/>
      <c r="BZ136" s="172"/>
      <c r="CA136" s="172"/>
      <c r="CB136" s="172"/>
      <c r="CC136" s="172"/>
      <c r="CD136" s="172"/>
      <c r="CE136" s="172"/>
      <c r="CF136" s="172"/>
      <c r="CG136" s="172"/>
      <c r="CH136" s="172"/>
      <c r="CI136" s="172"/>
      <c r="CJ136" s="235"/>
      <c r="CK136" s="235"/>
      <c r="CL136" s="235"/>
      <c r="CM136" s="235"/>
      <c r="CN136" s="235"/>
      <c r="CO136" s="235"/>
      <c r="CP136" s="172">
        <f t="shared" si="14"/>
      </c>
      <c r="CQ136" s="172"/>
      <c r="CR136" s="172"/>
      <c r="CS136" s="172"/>
      <c r="CT136" s="172"/>
      <c r="CU136" s="172"/>
      <c r="CV136" s="172"/>
      <c r="CW136" s="172"/>
      <c r="CX136" s="172"/>
      <c r="CY136" s="172"/>
      <c r="CZ136" s="172"/>
      <c r="DA136" s="212"/>
    </row>
    <row r="137" spans="1:105" ht="24.75" customHeight="1">
      <c r="A137" s="229"/>
      <c r="B137" s="230"/>
      <c r="C137" s="230"/>
      <c r="D137" s="230"/>
      <c r="E137" s="230"/>
      <c r="F137" s="230"/>
      <c r="G137" s="230"/>
      <c r="H137" s="230"/>
      <c r="I137" s="230"/>
      <c r="J137" s="230"/>
      <c r="K137" s="230"/>
      <c r="L137" s="230"/>
      <c r="M137" s="231"/>
      <c r="N137" s="172"/>
      <c r="O137" s="172"/>
      <c r="P137" s="172"/>
      <c r="Q137" s="172"/>
      <c r="R137" s="172"/>
      <c r="S137" s="172"/>
      <c r="T137" s="172"/>
      <c r="U137" s="172"/>
      <c r="V137" s="172"/>
      <c r="W137" s="201"/>
      <c r="X137" s="202"/>
      <c r="Y137" s="202"/>
      <c r="Z137" s="202"/>
      <c r="AA137" s="202"/>
      <c r="AB137" s="203"/>
      <c r="AC137" s="172"/>
      <c r="AD137" s="172"/>
      <c r="AE137" s="172"/>
      <c r="AF137" s="172"/>
      <c r="AG137" s="172"/>
      <c r="AH137" s="172"/>
      <c r="AI137" s="172"/>
      <c r="AJ137" s="172"/>
      <c r="AK137" s="172"/>
      <c r="AL137" s="172"/>
      <c r="AM137" s="172"/>
      <c r="AN137" s="172"/>
      <c r="AO137" s="172"/>
      <c r="AP137" s="235"/>
      <c r="AQ137" s="235"/>
      <c r="AR137" s="235"/>
      <c r="AS137" s="235"/>
      <c r="AT137" s="235"/>
      <c r="AU137" s="235"/>
      <c r="AV137" s="172">
        <f t="shared" si="13"/>
      </c>
      <c r="AW137" s="172"/>
      <c r="AX137" s="172"/>
      <c r="AY137" s="172"/>
      <c r="AZ137" s="172"/>
      <c r="BA137" s="172"/>
      <c r="BB137" s="172"/>
      <c r="BC137" s="172"/>
      <c r="BD137" s="172"/>
      <c r="BE137" s="172"/>
      <c r="BF137" s="172"/>
      <c r="BG137" s="210"/>
      <c r="BH137" s="236"/>
      <c r="BI137" s="172"/>
      <c r="BJ137" s="172"/>
      <c r="BK137" s="172"/>
      <c r="BL137" s="172"/>
      <c r="BM137" s="172"/>
      <c r="BN137" s="172"/>
      <c r="BO137" s="172"/>
      <c r="BP137" s="172"/>
      <c r="BQ137" s="235"/>
      <c r="BR137" s="235"/>
      <c r="BS137" s="235"/>
      <c r="BT137" s="235"/>
      <c r="BU137" s="235"/>
      <c r="BV137" s="235"/>
      <c r="BW137" s="172"/>
      <c r="BX137" s="172"/>
      <c r="BY137" s="172"/>
      <c r="BZ137" s="172"/>
      <c r="CA137" s="172"/>
      <c r="CB137" s="172"/>
      <c r="CC137" s="172"/>
      <c r="CD137" s="172"/>
      <c r="CE137" s="172"/>
      <c r="CF137" s="172"/>
      <c r="CG137" s="172"/>
      <c r="CH137" s="172"/>
      <c r="CI137" s="172"/>
      <c r="CJ137" s="235"/>
      <c r="CK137" s="235"/>
      <c r="CL137" s="235"/>
      <c r="CM137" s="235"/>
      <c r="CN137" s="235"/>
      <c r="CO137" s="235"/>
      <c r="CP137" s="172">
        <f t="shared" si="14"/>
      </c>
      <c r="CQ137" s="172"/>
      <c r="CR137" s="172"/>
      <c r="CS137" s="172"/>
      <c r="CT137" s="172"/>
      <c r="CU137" s="172"/>
      <c r="CV137" s="172"/>
      <c r="CW137" s="172"/>
      <c r="CX137" s="172"/>
      <c r="CY137" s="172"/>
      <c r="CZ137" s="172"/>
      <c r="DA137" s="212"/>
    </row>
    <row r="138" spans="1:105" ht="24.75" customHeight="1" thickBot="1">
      <c r="A138" s="229"/>
      <c r="B138" s="230"/>
      <c r="C138" s="230"/>
      <c r="D138" s="230"/>
      <c r="E138" s="230"/>
      <c r="F138" s="230"/>
      <c r="G138" s="230"/>
      <c r="H138" s="230"/>
      <c r="I138" s="230"/>
      <c r="J138" s="230"/>
      <c r="K138" s="230"/>
      <c r="L138" s="230"/>
      <c r="M138" s="231"/>
      <c r="N138" s="172"/>
      <c r="O138" s="172"/>
      <c r="P138" s="172"/>
      <c r="Q138" s="172"/>
      <c r="R138" s="172"/>
      <c r="S138" s="172"/>
      <c r="T138" s="172"/>
      <c r="U138" s="172"/>
      <c r="V138" s="172"/>
      <c r="W138" s="201"/>
      <c r="X138" s="202"/>
      <c r="Y138" s="202"/>
      <c r="Z138" s="202"/>
      <c r="AA138" s="202"/>
      <c r="AB138" s="203"/>
      <c r="AC138" s="172"/>
      <c r="AD138" s="172"/>
      <c r="AE138" s="172"/>
      <c r="AF138" s="172"/>
      <c r="AG138" s="172"/>
      <c r="AH138" s="172"/>
      <c r="AI138" s="172"/>
      <c r="AJ138" s="172"/>
      <c r="AK138" s="172"/>
      <c r="AL138" s="172"/>
      <c r="AM138" s="172"/>
      <c r="AN138" s="172"/>
      <c r="AO138" s="172"/>
      <c r="AP138" s="235"/>
      <c r="AQ138" s="235"/>
      <c r="AR138" s="235"/>
      <c r="AS138" s="235"/>
      <c r="AT138" s="235"/>
      <c r="AU138" s="235"/>
      <c r="AV138" s="172">
        <f t="shared" si="13"/>
      </c>
      <c r="AW138" s="172"/>
      <c r="AX138" s="172"/>
      <c r="AY138" s="172"/>
      <c r="AZ138" s="172"/>
      <c r="BA138" s="172"/>
      <c r="BB138" s="172"/>
      <c r="BC138" s="172"/>
      <c r="BD138" s="172"/>
      <c r="BE138" s="172"/>
      <c r="BF138" s="172"/>
      <c r="BG138" s="210"/>
      <c r="BH138" s="236"/>
      <c r="BI138" s="172"/>
      <c r="BJ138" s="172"/>
      <c r="BK138" s="172"/>
      <c r="BL138" s="172"/>
      <c r="BM138" s="172"/>
      <c r="BN138" s="172"/>
      <c r="BO138" s="172"/>
      <c r="BP138" s="172"/>
      <c r="BQ138" s="235"/>
      <c r="BR138" s="235"/>
      <c r="BS138" s="235"/>
      <c r="BT138" s="235"/>
      <c r="BU138" s="235"/>
      <c r="BV138" s="235"/>
      <c r="BW138" s="172"/>
      <c r="BX138" s="172"/>
      <c r="BY138" s="172"/>
      <c r="BZ138" s="172"/>
      <c r="CA138" s="172"/>
      <c r="CB138" s="172"/>
      <c r="CC138" s="172"/>
      <c r="CD138" s="172"/>
      <c r="CE138" s="172"/>
      <c r="CF138" s="172"/>
      <c r="CG138" s="172"/>
      <c r="CH138" s="172"/>
      <c r="CI138" s="172"/>
      <c r="CJ138" s="235"/>
      <c r="CK138" s="235"/>
      <c r="CL138" s="235"/>
      <c r="CM138" s="235"/>
      <c r="CN138" s="235"/>
      <c r="CO138" s="235"/>
      <c r="CP138" s="172">
        <f t="shared" si="14"/>
      </c>
      <c r="CQ138" s="172"/>
      <c r="CR138" s="172"/>
      <c r="CS138" s="172"/>
      <c r="CT138" s="172"/>
      <c r="CU138" s="172"/>
      <c r="CV138" s="172"/>
      <c r="CW138" s="172"/>
      <c r="CX138" s="172"/>
      <c r="CY138" s="172"/>
      <c r="CZ138" s="172"/>
      <c r="DA138" s="212"/>
    </row>
    <row r="139" spans="1:105" ht="24.75" customHeight="1">
      <c r="A139" s="226" t="s">
        <v>197</v>
      </c>
      <c r="B139" s="227"/>
      <c r="C139" s="227"/>
      <c r="D139" s="227"/>
      <c r="E139" s="227"/>
      <c r="F139" s="227"/>
      <c r="G139" s="227"/>
      <c r="H139" s="227"/>
      <c r="I139" s="227"/>
      <c r="J139" s="227"/>
      <c r="K139" s="227"/>
      <c r="L139" s="227"/>
      <c r="M139" s="228"/>
      <c r="N139" s="192"/>
      <c r="O139" s="192"/>
      <c r="P139" s="192"/>
      <c r="Q139" s="192"/>
      <c r="R139" s="192"/>
      <c r="S139" s="192"/>
      <c r="T139" s="192"/>
      <c r="U139" s="192"/>
      <c r="V139" s="192"/>
      <c r="W139" s="246"/>
      <c r="X139" s="247"/>
      <c r="Y139" s="247"/>
      <c r="Z139" s="247"/>
      <c r="AA139" s="247"/>
      <c r="AB139" s="248"/>
      <c r="AC139" s="192"/>
      <c r="AD139" s="192"/>
      <c r="AE139" s="192"/>
      <c r="AF139" s="192"/>
      <c r="AG139" s="192"/>
      <c r="AH139" s="192"/>
      <c r="AI139" s="192"/>
      <c r="AJ139" s="192"/>
      <c r="AK139" s="192"/>
      <c r="AL139" s="192"/>
      <c r="AM139" s="192"/>
      <c r="AN139" s="192"/>
      <c r="AO139" s="192"/>
      <c r="AP139" s="113"/>
      <c r="AQ139" s="113"/>
      <c r="AR139" s="113"/>
      <c r="AS139" s="113"/>
      <c r="AT139" s="113"/>
      <c r="AU139" s="113"/>
      <c r="AV139" s="192">
        <f t="shared" si="13"/>
      </c>
      <c r="AW139" s="192"/>
      <c r="AX139" s="192"/>
      <c r="AY139" s="192"/>
      <c r="AZ139" s="192"/>
      <c r="BA139" s="192"/>
      <c r="BB139" s="192"/>
      <c r="BC139" s="192"/>
      <c r="BD139" s="192"/>
      <c r="BE139" s="192"/>
      <c r="BF139" s="192"/>
      <c r="BG139" s="197"/>
      <c r="BH139" s="191"/>
      <c r="BI139" s="192"/>
      <c r="BJ139" s="192"/>
      <c r="BK139" s="192"/>
      <c r="BL139" s="192"/>
      <c r="BM139" s="192"/>
      <c r="BN139" s="192"/>
      <c r="BO139" s="192"/>
      <c r="BP139" s="192"/>
      <c r="BQ139" s="113"/>
      <c r="BR139" s="113"/>
      <c r="BS139" s="113"/>
      <c r="BT139" s="113"/>
      <c r="BU139" s="113"/>
      <c r="BV139" s="113"/>
      <c r="BW139" s="192"/>
      <c r="BX139" s="192"/>
      <c r="BY139" s="192"/>
      <c r="BZ139" s="192"/>
      <c r="CA139" s="192"/>
      <c r="CB139" s="192"/>
      <c r="CC139" s="192"/>
      <c r="CD139" s="192"/>
      <c r="CE139" s="192"/>
      <c r="CF139" s="192"/>
      <c r="CG139" s="192"/>
      <c r="CH139" s="192"/>
      <c r="CI139" s="192"/>
      <c r="CJ139" s="113"/>
      <c r="CK139" s="113"/>
      <c r="CL139" s="113"/>
      <c r="CM139" s="113"/>
      <c r="CN139" s="113"/>
      <c r="CO139" s="113"/>
      <c r="CP139" s="192">
        <f t="shared" si="14"/>
      </c>
      <c r="CQ139" s="192"/>
      <c r="CR139" s="192"/>
      <c r="CS139" s="192"/>
      <c r="CT139" s="192"/>
      <c r="CU139" s="192"/>
      <c r="CV139" s="192"/>
      <c r="CW139" s="192"/>
      <c r="CX139" s="192"/>
      <c r="CY139" s="192"/>
      <c r="CZ139" s="192"/>
      <c r="DA139" s="211"/>
    </row>
    <row r="140" spans="1:105" ht="24.75" customHeight="1">
      <c r="A140" s="229"/>
      <c r="B140" s="230"/>
      <c r="C140" s="230"/>
      <c r="D140" s="230"/>
      <c r="E140" s="230"/>
      <c r="F140" s="230"/>
      <c r="G140" s="230"/>
      <c r="H140" s="230"/>
      <c r="I140" s="230"/>
      <c r="J140" s="230"/>
      <c r="K140" s="230"/>
      <c r="L140" s="230"/>
      <c r="M140" s="231"/>
      <c r="N140" s="78"/>
      <c r="O140" s="78"/>
      <c r="P140" s="78"/>
      <c r="Q140" s="78"/>
      <c r="R140" s="78"/>
      <c r="S140" s="78"/>
      <c r="T140" s="78"/>
      <c r="U140" s="78"/>
      <c r="V140" s="78"/>
      <c r="W140" s="265"/>
      <c r="X140" s="266"/>
      <c r="Y140" s="266"/>
      <c r="Z140" s="266"/>
      <c r="AA140" s="266"/>
      <c r="AB140" s="267"/>
      <c r="AC140" s="78"/>
      <c r="AD140" s="78"/>
      <c r="AE140" s="78"/>
      <c r="AF140" s="78"/>
      <c r="AG140" s="78"/>
      <c r="AH140" s="78"/>
      <c r="AI140" s="78"/>
      <c r="AJ140" s="78"/>
      <c r="AK140" s="78"/>
      <c r="AL140" s="78"/>
      <c r="AM140" s="78"/>
      <c r="AN140" s="78"/>
      <c r="AO140" s="78"/>
      <c r="AP140" s="268"/>
      <c r="AQ140" s="268"/>
      <c r="AR140" s="268"/>
      <c r="AS140" s="268"/>
      <c r="AT140" s="268"/>
      <c r="AU140" s="268"/>
      <c r="AV140" s="172">
        <f t="shared" si="13"/>
      </c>
      <c r="AW140" s="172"/>
      <c r="AX140" s="172"/>
      <c r="AY140" s="172"/>
      <c r="AZ140" s="172"/>
      <c r="BA140" s="172"/>
      <c r="BB140" s="172"/>
      <c r="BC140" s="172"/>
      <c r="BD140" s="172"/>
      <c r="BE140" s="172"/>
      <c r="BF140" s="172"/>
      <c r="BG140" s="210"/>
      <c r="BH140" s="183"/>
      <c r="BI140" s="78"/>
      <c r="BJ140" s="78"/>
      <c r="BK140" s="78"/>
      <c r="BL140" s="78"/>
      <c r="BM140" s="78"/>
      <c r="BN140" s="78"/>
      <c r="BO140" s="78"/>
      <c r="BP140" s="78"/>
      <c r="BQ140" s="268"/>
      <c r="BR140" s="268"/>
      <c r="BS140" s="268"/>
      <c r="BT140" s="268"/>
      <c r="BU140" s="268"/>
      <c r="BV140" s="268"/>
      <c r="BW140" s="78"/>
      <c r="BX140" s="78"/>
      <c r="BY140" s="78"/>
      <c r="BZ140" s="78"/>
      <c r="CA140" s="78"/>
      <c r="CB140" s="78"/>
      <c r="CC140" s="78"/>
      <c r="CD140" s="78"/>
      <c r="CE140" s="78"/>
      <c r="CF140" s="78"/>
      <c r="CG140" s="78"/>
      <c r="CH140" s="78"/>
      <c r="CI140" s="78"/>
      <c r="CJ140" s="268"/>
      <c r="CK140" s="268"/>
      <c r="CL140" s="268"/>
      <c r="CM140" s="268"/>
      <c r="CN140" s="268"/>
      <c r="CO140" s="268"/>
      <c r="CP140" s="172">
        <f t="shared" si="14"/>
      </c>
      <c r="CQ140" s="172"/>
      <c r="CR140" s="172"/>
      <c r="CS140" s="172"/>
      <c r="CT140" s="172"/>
      <c r="CU140" s="172"/>
      <c r="CV140" s="172"/>
      <c r="CW140" s="172"/>
      <c r="CX140" s="172"/>
      <c r="CY140" s="172"/>
      <c r="CZ140" s="172"/>
      <c r="DA140" s="212"/>
    </row>
    <row r="141" spans="1:105" ht="24.75" customHeight="1" thickBot="1">
      <c r="A141" s="232"/>
      <c r="B141" s="233"/>
      <c r="C141" s="233"/>
      <c r="D141" s="233"/>
      <c r="E141" s="233"/>
      <c r="F141" s="233"/>
      <c r="G141" s="233"/>
      <c r="H141" s="233"/>
      <c r="I141" s="233"/>
      <c r="J141" s="233"/>
      <c r="K141" s="233"/>
      <c r="L141" s="233"/>
      <c r="M141" s="234"/>
      <c r="N141" s="189"/>
      <c r="O141" s="189"/>
      <c r="P141" s="189"/>
      <c r="Q141" s="189"/>
      <c r="R141" s="189"/>
      <c r="S141" s="189"/>
      <c r="T141" s="189"/>
      <c r="U141" s="189"/>
      <c r="V141" s="189"/>
      <c r="W141" s="215"/>
      <c r="X141" s="216"/>
      <c r="Y141" s="216"/>
      <c r="Z141" s="216"/>
      <c r="AA141" s="216"/>
      <c r="AB141" s="217"/>
      <c r="AC141" s="189"/>
      <c r="AD141" s="189"/>
      <c r="AE141" s="189"/>
      <c r="AF141" s="189"/>
      <c r="AG141" s="189"/>
      <c r="AH141" s="189"/>
      <c r="AI141" s="189"/>
      <c r="AJ141" s="189"/>
      <c r="AK141" s="189"/>
      <c r="AL141" s="189"/>
      <c r="AM141" s="189"/>
      <c r="AN141" s="189"/>
      <c r="AO141" s="189"/>
      <c r="AP141" s="209"/>
      <c r="AQ141" s="209"/>
      <c r="AR141" s="209"/>
      <c r="AS141" s="209"/>
      <c r="AT141" s="209"/>
      <c r="AU141" s="209"/>
      <c r="AV141" s="69">
        <f t="shared" si="13"/>
      </c>
      <c r="AW141" s="69"/>
      <c r="AX141" s="69"/>
      <c r="AY141" s="69"/>
      <c r="AZ141" s="69"/>
      <c r="BA141" s="69"/>
      <c r="BB141" s="69"/>
      <c r="BC141" s="69"/>
      <c r="BD141" s="69"/>
      <c r="BE141" s="69"/>
      <c r="BF141" s="69"/>
      <c r="BG141" s="222"/>
      <c r="BH141" s="214"/>
      <c r="BI141" s="189"/>
      <c r="BJ141" s="189"/>
      <c r="BK141" s="189"/>
      <c r="BL141" s="189"/>
      <c r="BM141" s="189"/>
      <c r="BN141" s="189"/>
      <c r="BO141" s="189"/>
      <c r="BP141" s="189"/>
      <c r="BQ141" s="209"/>
      <c r="BR141" s="209"/>
      <c r="BS141" s="209"/>
      <c r="BT141" s="209"/>
      <c r="BU141" s="209"/>
      <c r="BV141" s="209"/>
      <c r="BW141" s="189"/>
      <c r="BX141" s="189"/>
      <c r="BY141" s="189"/>
      <c r="BZ141" s="189"/>
      <c r="CA141" s="189"/>
      <c r="CB141" s="189"/>
      <c r="CC141" s="189"/>
      <c r="CD141" s="189"/>
      <c r="CE141" s="189"/>
      <c r="CF141" s="189"/>
      <c r="CG141" s="189"/>
      <c r="CH141" s="189"/>
      <c r="CI141" s="189"/>
      <c r="CJ141" s="209"/>
      <c r="CK141" s="209"/>
      <c r="CL141" s="209"/>
      <c r="CM141" s="209"/>
      <c r="CN141" s="209"/>
      <c r="CO141" s="209"/>
      <c r="CP141" s="69">
        <f t="shared" si="14"/>
      </c>
      <c r="CQ141" s="69"/>
      <c r="CR141" s="69"/>
      <c r="CS141" s="69"/>
      <c r="CT141" s="69"/>
      <c r="CU141" s="69"/>
      <c r="CV141" s="69"/>
      <c r="CW141" s="69"/>
      <c r="CX141" s="69"/>
      <c r="CY141" s="69"/>
      <c r="CZ141" s="69"/>
      <c r="DA141" s="71"/>
    </row>
    <row r="142" spans="1:105" ht="24.75" customHeight="1">
      <c r="A142" s="226" t="s">
        <v>194</v>
      </c>
      <c r="B142" s="227"/>
      <c r="C142" s="227"/>
      <c r="D142" s="227"/>
      <c r="E142" s="227"/>
      <c r="F142" s="227"/>
      <c r="G142" s="227"/>
      <c r="H142" s="227"/>
      <c r="I142" s="227"/>
      <c r="J142" s="227"/>
      <c r="K142" s="227"/>
      <c r="L142" s="227"/>
      <c r="M142" s="228"/>
      <c r="N142" s="192"/>
      <c r="O142" s="192"/>
      <c r="P142" s="192"/>
      <c r="Q142" s="192"/>
      <c r="R142" s="192"/>
      <c r="S142" s="192"/>
      <c r="T142" s="192"/>
      <c r="U142" s="192"/>
      <c r="V142" s="192"/>
      <c r="W142" s="246"/>
      <c r="X142" s="247"/>
      <c r="Y142" s="247"/>
      <c r="Z142" s="247"/>
      <c r="AA142" s="247"/>
      <c r="AB142" s="248"/>
      <c r="AC142" s="192"/>
      <c r="AD142" s="192"/>
      <c r="AE142" s="192"/>
      <c r="AF142" s="192"/>
      <c r="AG142" s="192"/>
      <c r="AH142" s="192"/>
      <c r="AI142" s="192"/>
      <c r="AJ142" s="192"/>
      <c r="AK142" s="192"/>
      <c r="AL142" s="192"/>
      <c r="AM142" s="192"/>
      <c r="AN142" s="192"/>
      <c r="AO142" s="192"/>
      <c r="AP142" s="113"/>
      <c r="AQ142" s="113"/>
      <c r="AR142" s="113"/>
      <c r="AS142" s="113"/>
      <c r="AT142" s="113"/>
      <c r="AU142" s="113"/>
      <c r="AV142" s="192">
        <f>IF(N142="","",$AL$21)</f>
      </c>
      <c r="AW142" s="192"/>
      <c r="AX142" s="192"/>
      <c r="AY142" s="192"/>
      <c r="AZ142" s="192"/>
      <c r="BA142" s="192"/>
      <c r="BB142" s="192"/>
      <c r="BC142" s="192"/>
      <c r="BD142" s="192"/>
      <c r="BE142" s="192"/>
      <c r="BF142" s="192"/>
      <c r="BG142" s="197"/>
      <c r="BH142" s="191"/>
      <c r="BI142" s="192"/>
      <c r="BJ142" s="192"/>
      <c r="BK142" s="192"/>
      <c r="BL142" s="192"/>
      <c r="BM142" s="192"/>
      <c r="BN142" s="192"/>
      <c r="BO142" s="192"/>
      <c r="BP142" s="192"/>
      <c r="BQ142" s="113"/>
      <c r="BR142" s="113"/>
      <c r="BS142" s="113"/>
      <c r="BT142" s="113"/>
      <c r="BU142" s="113"/>
      <c r="BV142" s="113"/>
      <c r="BW142" s="192"/>
      <c r="BX142" s="192"/>
      <c r="BY142" s="192"/>
      <c r="BZ142" s="192"/>
      <c r="CA142" s="192"/>
      <c r="CB142" s="192"/>
      <c r="CC142" s="192"/>
      <c r="CD142" s="192"/>
      <c r="CE142" s="192"/>
      <c r="CF142" s="192"/>
      <c r="CG142" s="192"/>
      <c r="CH142" s="192"/>
      <c r="CI142" s="192"/>
      <c r="CJ142" s="113"/>
      <c r="CK142" s="113"/>
      <c r="CL142" s="113"/>
      <c r="CM142" s="113"/>
      <c r="CN142" s="113"/>
      <c r="CO142" s="113"/>
      <c r="CP142" s="192">
        <f>IF(BH142="","",$AL$21)</f>
      </c>
      <c r="CQ142" s="192"/>
      <c r="CR142" s="192"/>
      <c r="CS142" s="192"/>
      <c r="CT142" s="192"/>
      <c r="CU142" s="192"/>
      <c r="CV142" s="192"/>
      <c r="CW142" s="192"/>
      <c r="CX142" s="192"/>
      <c r="CY142" s="192"/>
      <c r="CZ142" s="192"/>
      <c r="DA142" s="211"/>
    </row>
    <row r="143" spans="1:105" ht="24.75" customHeight="1" thickBot="1">
      <c r="A143" s="232"/>
      <c r="B143" s="233"/>
      <c r="C143" s="233"/>
      <c r="D143" s="233"/>
      <c r="E143" s="233"/>
      <c r="F143" s="233"/>
      <c r="G143" s="233"/>
      <c r="H143" s="233"/>
      <c r="I143" s="233"/>
      <c r="J143" s="233"/>
      <c r="K143" s="233"/>
      <c r="L143" s="233"/>
      <c r="M143" s="234"/>
      <c r="N143" s="189"/>
      <c r="O143" s="189"/>
      <c r="P143" s="189"/>
      <c r="Q143" s="189"/>
      <c r="R143" s="189"/>
      <c r="S143" s="189"/>
      <c r="T143" s="189"/>
      <c r="U143" s="189"/>
      <c r="V143" s="189"/>
      <c r="W143" s="215"/>
      <c r="X143" s="216"/>
      <c r="Y143" s="216"/>
      <c r="Z143" s="216"/>
      <c r="AA143" s="216"/>
      <c r="AB143" s="217"/>
      <c r="AC143" s="189"/>
      <c r="AD143" s="189"/>
      <c r="AE143" s="189"/>
      <c r="AF143" s="189"/>
      <c r="AG143" s="189"/>
      <c r="AH143" s="189"/>
      <c r="AI143" s="189"/>
      <c r="AJ143" s="189"/>
      <c r="AK143" s="189"/>
      <c r="AL143" s="189"/>
      <c r="AM143" s="189"/>
      <c r="AN143" s="189"/>
      <c r="AO143" s="189"/>
      <c r="AP143" s="209"/>
      <c r="AQ143" s="209"/>
      <c r="AR143" s="209"/>
      <c r="AS143" s="209"/>
      <c r="AT143" s="209"/>
      <c r="AU143" s="209"/>
      <c r="AV143" s="69">
        <f>IF(N143="","",$AL$21)</f>
      </c>
      <c r="AW143" s="69"/>
      <c r="AX143" s="69"/>
      <c r="AY143" s="69"/>
      <c r="AZ143" s="69"/>
      <c r="BA143" s="69"/>
      <c r="BB143" s="69"/>
      <c r="BC143" s="69"/>
      <c r="BD143" s="69"/>
      <c r="BE143" s="69"/>
      <c r="BF143" s="69"/>
      <c r="BG143" s="222"/>
      <c r="BH143" s="214"/>
      <c r="BI143" s="189"/>
      <c r="BJ143" s="189"/>
      <c r="BK143" s="189"/>
      <c r="BL143" s="189"/>
      <c r="BM143" s="189"/>
      <c r="BN143" s="189"/>
      <c r="BO143" s="189"/>
      <c r="BP143" s="189"/>
      <c r="BQ143" s="209"/>
      <c r="BR143" s="209"/>
      <c r="BS143" s="209"/>
      <c r="BT143" s="209"/>
      <c r="BU143" s="209"/>
      <c r="BV143" s="209"/>
      <c r="BW143" s="189"/>
      <c r="BX143" s="189"/>
      <c r="BY143" s="189"/>
      <c r="BZ143" s="189"/>
      <c r="CA143" s="189"/>
      <c r="CB143" s="189"/>
      <c r="CC143" s="189"/>
      <c r="CD143" s="189"/>
      <c r="CE143" s="189"/>
      <c r="CF143" s="189"/>
      <c r="CG143" s="189"/>
      <c r="CH143" s="189"/>
      <c r="CI143" s="189"/>
      <c r="CJ143" s="209"/>
      <c r="CK143" s="209"/>
      <c r="CL143" s="209"/>
      <c r="CM143" s="209"/>
      <c r="CN143" s="209"/>
      <c r="CO143" s="209"/>
      <c r="CP143" s="69">
        <f>IF(BH143="","",$AL$21)</f>
      </c>
      <c r="CQ143" s="69"/>
      <c r="CR143" s="69"/>
      <c r="CS143" s="69"/>
      <c r="CT143" s="69"/>
      <c r="CU143" s="69"/>
      <c r="CV143" s="69"/>
      <c r="CW143" s="69"/>
      <c r="CX143" s="69"/>
      <c r="CY143" s="69"/>
      <c r="CZ143" s="69"/>
      <c r="DA143" s="71"/>
    </row>
    <row r="144" spans="1:105" ht="24.75" customHeight="1">
      <c r="A144" s="226" t="s">
        <v>195</v>
      </c>
      <c r="B144" s="227"/>
      <c r="C144" s="227"/>
      <c r="D144" s="227"/>
      <c r="E144" s="227"/>
      <c r="F144" s="227"/>
      <c r="G144" s="227"/>
      <c r="H144" s="227"/>
      <c r="I144" s="227"/>
      <c r="J144" s="227"/>
      <c r="K144" s="227"/>
      <c r="L144" s="227"/>
      <c r="M144" s="228"/>
      <c r="N144" s="192"/>
      <c r="O144" s="192"/>
      <c r="P144" s="192"/>
      <c r="Q144" s="192"/>
      <c r="R144" s="192"/>
      <c r="S144" s="192"/>
      <c r="T144" s="192"/>
      <c r="U144" s="192"/>
      <c r="V144" s="192"/>
      <c r="W144" s="246"/>
      <c r="X144" s="247"/>
      <c r="Y144" s="247"/>
      <c r="Z144" s="247"/>
      <c r="AA144" s="247"/>
      <c r="AB144" s="248"/>
      <c r="AC144" s="192"/>
      <c r="AD144" s="192"/>
      <c r="AE144" s="192"/>
      <c r="AF144" s="192"/>
      <c r="AG144" s="192"/>
      <c r="AH144" s="192"/>
      <c r="AI144" s="192"/>
      <c r="AJ144" s="192"/>
      <c r="AK144" s="192"/>
      <c r="AL144" s="192"/>
      <c r="AM144" s="192"/>
      <c r="AN144" s="192"/>
      <c r="AO144" s="192"/>
      <c r="AP144" s="113"/>
      <c r="AQ144" s="113"/>
      <c r="AR144" s="113"/>
      <c r="AS144" s="113"/>
      <c r="AT144" s="113"/>
      <c r="AU144" s="113"/>
      <c r="AV144" s="192">
        <f>IF(N144="","",$AL$21)</f>
      </c>
      <c r="AW144" s="192"/>
      <c r="AX144" s="192"/>
      <c r="AY144" s="192"/>
      <c r="AZ144" s="192"/>
      <c r="BA144" s="192"/>
      <c r="BB144" s="192"/>
      <c r="BC144" s="192"/>
      <c r="BD144" s="192"/>
      <c r="BE144" s="192"/>
      <c r="BF144" s="192"/>
      <c r="BG144" s="197"/>
      <c r="BH144" s="191"/>
      <c r="BI144" s="192"/>
      <c r="BJ144" s="192"/>
      <c r="BK144" s="192"/>
      <c r="BL144" s="192"/>
      <c r="BM144" s="192"/>
      <c r="BN144" s="192"/>
      <c r="BO144" s="192"/>
      <c r="BP144" s="192"/>
      <c r="BQ144" s="113"/>
      <c r="BR144" s="113"/>
      <c r="BS144" s="113"/>
      <c r="BT144" s="113"/>
      <c r="BU144" s="113"/>
      <c r="BV144" s="113"/>
      <c r="BW144" s="192"/>
      <c r="BX144" s="192"/>
      <c r="BY144" s="192"/>
      <c r="BZ144" s="192"/>
      <c r="CA144" s="192"/>
      <c r="CB144" s="192"/>
      <c r="CC144" s="192"/>
      <c r="CD144" s="192"/>
      <c r="CE144" s="192"/>
      <c r="CF144" s="192"/>
      <c r="CG144" s="192"/>
      <c r="CH144" s="192"/>
      <c r="CI144" s="192"/>
      <c r="CJ144" s="113"/>
      <c r="CK144" s="113"/>
      <c r="CL144" s="113"/>
      <c r="CM144" s="113"/>
      <c r="CN144" s="113"/>
      <c r="CO144" s="113"/>
      <c r="CP144" s="192">
        <f>IF(BH144="","",$AL$21)</f>
      </c>
      <c r="CQ144" s="192"/>
      <c r="CR144" s="192"/>
      <c r="CS144" s="192"/>
      <c r="CT144" s="192"/>
      <c r="CU144" s="192"/>
      <c r="CV144" s="192"/>
      <c r="CW144" s="192"/>
      <c r="CX144" s="192"/>
      <c r="CY144" s="192"/>
      <c r="CZ144" s="192"/>
      <c r="DA144" s="211"/>
    </row>
    <row r="145" spans="1:105" ht="24.75" customHeight="1" thickBot="1">
      <c r="A145" s="232"/>
      <c r="B145" s="233"/>
      <c r="C145" s="233"/>
      <c r="D145" s="233"/>
      <c r="E145" s="233"/>
      <c r="F145" s="233"/>
      <c r="G145" s="233"/>
      <c r="H145" s="233"/>
      <c r="I145" s="233"/>
      <c r="J145" s="233"/>
      <c r="K145" s="233"/>
      <c r="L145" s="233"/>
      <c r="M145" s="234"/>
      <c r="N145" s="69"/>
      <c r="O145" s="69"/>
      <c r="P145" s="69"/>
      <c r="Q145" s="69"/>
      <c r="R145" s="69"/>
      <c r="S145" s="69"/>
      <c r="T145" s="69"/>
      <c r="U145" s="69"/>
      <c r="V145" s="69"/>
      <c r="W145" s="285"/>
      <c r="X145" s="286"/>
      <c r="Y145" s="286"/>
      <c r="Z145" s="286"/>
      <c r="AA145" s="286"/>
      <c r="AB145" s="287"/>
      <c r="AC145" s="69"/>
      <c r="AD145" s="69"/>
      <c r="AE145" s="69"/>
      <c r="AF145" s="69"/>
      <c r="AG145" s="69"/>
      <c r="AH145" s="69"/>
      <c r="AI145" s="69"/>
      <c r="AJ145" s="69"/>
      <c r="AK145" s="69"/>
      <c r="AL145" s="69"/>
      <c r="AM145" s="69"/>
      <c r="AN145" s="69"/>
      <c r="AO145" s="69"/>
      <c r="AP145" s="70"/>
      <c r="AQ145" s="70"/>
      <c r="AR145" s="70"/>
      <c r="AS145" s="70"/>
      <c r="AT145" s="70"/>
      <c r="AU145" s="70"/>
      <c r="AV145" s="69">
        <f>IF(N145="","",$AL$21)</f>
      </c>
      <c r="AW145" s="69"/>
      <c r="AX145" s="69"/>
      <c r="AY145" s="69"/>
      <c r="AZ145" s="69"/>
      <c r="BA145" s="69"/>
      <c r="BB145" s="69"/>
      <c r="BC145" s="69"/>
      <c r="BD145" s="69"/>
      <c r="BE145" s="69"/>
      <c r="BF145" s="69"/>
      <c r="BG145" s="222"/>
      <c r="BH145" s="223"/>
      <c r="BI145" s="69"/>
      <c r="BJ145" s="69"/>
      <c r="BK145" s="69"/>
      <c r="BL145" s="69"/>
      <c r="BM145" s="69"/>
      <c r="BN145" s="69"/>
      <c r="BO145" s="69"/>
      <c r="BP145" s="69"/>
      <c r="BQ145" s="70"/>
      <c r="BR145" s="70"/>
      <c r="BS145" s="70"/>
      <c r="BT145" s="70"/>
      <c r="BU145" s="70"/>
      <c r="BV145" s="70"/>
      <c r="BW145" s="69"/>
      <c r="BX145" s="69"/>
      <c r="BY145" s="69"/>
      <c r="BZ145" s="69"/>
      <c r="CA145" s="69"/>
      <c r="CB145" s="69"/>
      <c r="CC145" s="69"/>
      <c r="CD145" s="69"/>
      <c r="CE145" s="69"/>
      <c r="CF145" s="69"/>
      <c r="CG145" s="69"/>
      <c r="CH145" s="69"/>
      <c r="CI145" s="69"/>
      <c r="CJ145" s="70"/>
      <c r="CK145" s="70"/>
      <c r="CL145" s="70"/>
      <c r="CM145" s="70"/>
      <c r="CN145" s="70"/>
      <c r="CO145" s="70"/>
      <c r="CP145" s="69">
        <f>IF(BH145="","",$AL$21)</f>
      </c>
      <c r="CQ145" s="69"/>
      <c r="CR145" s="69"/>
      <c r="CS145" s="69"/>
      <c r="CT145" s="69"/>
      <c r="CU145" s="69"/>
      <c r="CV145" s="69"/>
      <c r="CW145" s="69"/>
      <c r="CX145" s="69"/>
      <c r="CY145" s="69"/>
      <c r="CZ145" s="69"/>
      <c r="DA145" s="71"/>
    </row>
    <row r="146" spans="1:105" ht="24.75" customHeight="1" thickBot="1">
      <c r="A146" s="240" t="s">
        <v>213</v>
      </c>
      <c r="B146" s="241"/>
      <c r="C146" s="241"/>
      <c r="D146" s="241"/>
      <c r="E146" s="241"/>
      <c r="F146" s="241"/>
      <c r="G146" s="241"/>
      <c r="H146" s="241"/>
      <c r="I146" s="241"/>
      <c r="J146" s="241"/>
      <c r="K146" s="241"/>
      <c r="L146" s="241"/>
      <c r="M146" s="242"/>
      <c r="N146" s="110"/>
      <c r="O146" s="110"/>
      <c r="P146" s="110"/>
      <c r="Q146" s="110"/>
      <c r="R146" s="110"/>
      <c r="S146" s="110"/>
      <c r="T146" s="110"/>
      <c r="U146" s="110"/>
      <c r="V146" s="110"/>
      <c r="W146" s="198"/>
      <c r="X146" s="199"/>
      <c r="Y146" s="199"/>
      <c r="Z146" s="199"/>
      <c r="AA146" s="199"/>
      <c r="AB146" s="200"/>
      <c r="AC146" s="110"/>
      <c r="AD146" s="110"/>
      <c r="AE146" s="110"/>
      <c r="AF146" s="110"/>
      <c r="AG146" s="110"/>
      <c r="AH146" s="110"/>
      <c r="AI146" s="110"/>
      <c r="AJ146" s="110"/>
      <c r="AK146" s="110"/>
      <c r="AL146" s="110"/>
      <c r="AM146" s="110"/>
      <c r="AN146" s="110"/>
      <c r="AO146" s="110"/>
      <c r="AP146" s="111"/>
      <c r="AQ146" s="111"/>
      <c r="AR146" s="111"/>
      <c r="AS146" s="111"/>
      <c r="AT146" s="111"/>
      <c r="AU146" s="111"/>
      <c r="AV146" s="172">
        <f t="shared" si="13"/>
      </c>
      <c r="AW146" s="172"/>
      <c r="AX146" s="172"/>
      <c r="AY146" s="172"/>
      <c r="AZ146" s="172"/>
      <c r="BA146" s="172"/>
      <c r="BB146" s="172"/>
      <c r="BC146" s="172"/>
      <c r="BD146" s="172"/>
      <c r="BE146" s="172"/>
      <c r="BF146" s="172"/>
      <c r="BG146" s="210"/>
      <c r="BH146" s="220" t="s">
        <v>110</v>
      </c>
      <c r="BI146" s="221"/>
      <c r="BJ146" s="221"/>
      <c r="BK146" s="221"/>
      <c r="BL146" s="221"/>
      <c r="BM146" s="221"/>
      <c r="BN146" s="221"/>
      <c r="BO146" s="221"/>
      <c r="BP146" s="221"/>
      <c r="BQ146" s="103"/>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5"/>
    </row>
    <row r="147" spans="1:105" ht="24.75" customHeight="1" thickBot="1">
      <c r="A147" s="274" t="s">
        <v>214</v>
      </c>
      <c r="B147" s="275"/>
      <c r="C147" s="275"/>
      <c r="D147" s="275"/>
      <c r="E147" s="275"/>
      <c r="F147" s="275"/>
      <c r="G147" s="275"/>
      <c r="H147" s="275"/>
      <c r="I147" s="275"/>
      <c r="J147" s="275"/>
      <c r="K147" s="275"/>
      <c r="L147" s="275"/>
      <c r="M147" s="276"/>
      <c r="N147" s="224"/>
      <c r="O147" s="224"/>
      <c r="P147" s="224"/>
      <c r="Q147" s="224"/>
      <c r="R147" s="224"/>
      <c r="S147" s="224"/>
      <c r="T147" s="224"/>
      <c r="U147" s="224"/>
      <c r="V147" s="224"/>
      <c r="W147" s="288"/>
      <c r="X147" s="289"/>
      <c r="Y147" s="289"/>
      <c r="Z147" s="289"/>
      <c r="AA147" s="289"/>
      <c r="AB147" s="290"/>
      <c r="AC147" s="224"/>
      <c r="AD147" s="224"/>
      <c r="AE147" s="224"/>
      <c r="AF147" s="224"/>
      <c r="AG147" s="224"/>
      <c r="AH147" s="224"/>
      <c r="AI147" s="224"/>
      <c r="AJ147" s="224"/>
      <c r="AK147" s="224"/>
      <c r="AL147" s="224"/>
      <c r="AM147" s="224"/>
      <c r="AN147" s="224"/>
      <c r="AO147" s="224"/>
      <c r="AP147" s="291"/>
      <c r="AQ147" s="291"/>
      <c r="AR147" s="291"/>
      <c r="AS147" s="291"/>
      <c r="AT147" s="291"/>
      <c r="AU147" s="291"/>
      <c r="AV147" s="224">
        <f t="shared" si="13"/>
      </c>
      <c r="AW147" s="224"/>
      <c r="AX147" s="224"/>
      <c r="AY147" s="224"/>
      <c r="AZ147" s="224"/>
      <c r="BA147" s="224"/>
      <c r="BB147" s="224"/>
      <c r="BC147" s="224"/>
      <c r="BD147" s="224"/>
      <c r="BE147" s="224"/>
      <c r="BF147" s="224"/>
      <c r="BG147" s="225"/>
      <c r="BH147" s="204" t="s">
        <v>110</v>
      </c>
      <c r="BI147" s="205"/>
      <c r="BJ147" s="205"/>
      <c r="BK147" s="205"/>
      <c r="BL147" s="205"/>
      <c r="BM147" s="205"/>
      <c r="BN147" s="205"/>
      <c r="BO147" s="205"/>
      <c r="BP147" s="205"/>
      <c r="BQ147" s="206"/>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8"/>
    </row>
    <row r="148" spans="1:106" ht="10.5" customHeight="1">
      <c r="A148" s="4"/>
      <c r="B148" s="4"/>
      <c r="C148" s="4"/>
      <c r="D148" s="4"/>
      <c r="E148" s="4"/>
      <c r="F148" s="4"/>
      <c r="G148" s="4"/>
      <c r="H148" s="4"/>
      <c r="I148" s="4"/>
      <c r="J148" s="4"/>
      <c r="K148" s="4"/>
      <c r="L148" s="4"/>
      <c r="M148" s="4"/>
      <c r="N148" s="4">
        <v>29</v>
      </c>
      <c r="O148" s="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3"/>
    </row>
    <row r="149" spans="1:106" ht="14.25">
      <c r="A149" s="5"/>
      <c r="B149" s="5"/>
      <c r="C149" s="1" t="s">
        <v>100</v>
      </c>
      <c r="D149" s="3"/>
      <c r="E149" s="3"/>
      <c r="F149" s="3"/>
      <c r="G149" s="3"/>
      <c r="H149" s="3"/>
      <c r="I149" s="3"/>
      <c r="J149" s="3"/>
      <c r="K149" s="3"/>
      <c r="L149" s="3"/>
      <c r="M149" s="3"/>
      <c r="N149" s="3"/>
      <c r="O149" s="3"/>
      <c r="P149" s="3"/>
      <c r="Q149" s="5"/>
      <c r="R149" s="5"/>
      <c r="S149" s="5"/>
      <c r="T149" s="5"/>
      <c r="U149" s="5"/>
      <c r="V149" s="5"/>
      <c r="W149" s="5"/>
      <c r="X149" s="5"/>
      <c r="Y149" s="5"/>
      <c r="Z149" s="5"/>
      <c r="AA149" s="5"/>
      <c r="AB149" s="5"/>
      <c r="AC149" s="5"/>
      <c r="AD149" s="5"/>
      <c r="AE149" s="5"/>
      <c r="AF149" s="5"/>
      <c r="AG149" s="5"/>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row>
    <row r="150" spans="1:106" ht="14.25">
      <c r="A150" s="3"/>
      <c r="B150" s="3"/>
      <c r="C150" s="1" t="s">
        <v>102</v>
      </c>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row>
    <row r="151" spans="1:106" ht="14.25">
      <c r="A151" s="3"/>
      <c r="B151" s="3"/>
      <c r="C151" s="1" t="s">
        <v>198</v>
      </c>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row>
    <row r="152" spans="1:106" ht="7.5" customHeight="1">
      <c r="A152" s="3"/>
      <c r="B152" s="3"/>
      <c r="C152" s="1"/>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row>
    <row r="153" spans="1:106" ht="12" customHeight="1">
      <c r="A153" s="3"/>
      <c r="B153" s="3"/>
      <c r="C153" s="1"/>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row>
    <row r="154" spans="1:106" ht="27"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218" t="s">
        <v>83</v>
      </c>
      <c r="AT154" s="218"/>
      <c r="AU154" s="218"/>
      <c r="AV154" s="218"/>
      <c r="AW154" s="218"/>
      <c r="AX154" s="218"/>
      <c r="AY154" s="218"/>
      <c r="AZ154" s="218"/>
      <c r="BA154" s="218"/>
      <c r="BB154" s="219">
        <f>$AL$21</f>
        <v>0</v>
      </c>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219"/>
      <c r="BZ154" s="219"/>
      <c r="CA154" s="219"/>
      <c r="CB154" s="219"/>
      <c r="CC154" s="219"/>
      <c r="CD154" s="219"/>
      <c r="CE154" s="219"/>
      <c r="CF154" s="219"/>
      <c r="CG154" s="219"/>
      <c r="CH154" s="3"/>
      <c r="CI154" s="3"/>
      <c r="CJ154" s="3"/>
      <c r="CK154" s="3"/>
      <c r="CL154" s="3"/>
      <c r="CM154" s="3"/>
      <c r="CN154" s="3"/>
      <c r="CO154" s="3"/>
      <c r="CP154" s="3"/>
      <c r="CQ154" s="3"/>
      <c r="CR154" s="3"/>
      <c r="CS154" s="3"/>
      <c r="CT154" s="3"/>
      <c r="CU154" s="3"/>
      <c r="CV154" s="3"/>
      <c r="CW154" s="3"/>
      <c r="CX154" s="3"/>
      <c r="CY154" s="3"/>
      <c r="CZ154" s="3"/>
      <c r="DA154" s="3"/>
      <c r="DB154" s="3"/>
    </row>
    <row r="155" spans="1:106" ht="1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25"/>
      <c r="AT155" s="25"/>
      <c r="AU155" s="25"/>
      <c r="AV155" s="25"/>
      <c r="AW155" s="25"/>
      <c r="AX155" s="25"/>
      <c r="AY155" s="25"/>
      <c r="AZ155" s="25"/>
      <c r="BA155" s="25"/>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3"/>
      <c r="CI155" s="3"/>
      <c r="CJ155" s="3"/>
      <c r="CK155" s="3"/>
      <c r="CL155" s="3"/>
      <c r="CM155" s="3"/>
      <c r="CN155" s="3"/>
      <c r="CO155" s="3"/>
      <c r="CP155" s="3"/>
      <c r="CQ155" s="3"/>
      <c r="CR155" s="3"/>
      <c r="CS155" s="3"/>
      <c r="CT155" s="3"/>
      <c r="CU155" s="3"/>
      <c r="CV155" s="3"/>
      <c r="CW155" s="3"/>
      <c r="CX155" s="3"/>
      <c r="CY155" s="3"/>
      <c r="CZ155" s="3"/>
      <c r="DA155" s="3"/>
      <c r="DB155" s="3"/>
    </row>
    <row r="156" spans="1:106" ht="18.75" customHeight="1">
      <c r="A156" s="3" t="s">
        <v>32</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25"/>
      <c r="AT156" s="25"/>
      <c r="AU156" s="25"/>
      <c r="AV156" s="25"/>
      <c r="AW156" s="25"/>
      <c r="AX156" s="25"/>
      <c r="AY156" s="25"/>
      <c r="AZ156" s="25"/>
      <c r="BA156" s="25"/>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3"/>
      <c r="CI156" s="3"/>
      <c r="CJ156" s="3"/>
      <c r="CK156" s="3"/>
      <c r="CL156" s="3"/>
      <c r="CM156" s="3"/>
      <c r="CN156" s="3"/>
      <c r="CO156" s="3"/>
      <c r="CP156" s="3"/>
      <c r="CQ156" s="3"/>
      <c r="CR156" s="3"/>
      <c r="CS156" s="3"/>
      <c r="CT156" s="3"/>
      <c r="CU156" s="3"/>
      <c r="CV156" s="3"/>
      <c r="CW156" s="3"/>
      <c r="CX156" s="3"/>
      <c r="CY156" s="3"/>
      <c r="CZ156" s="3"/>
      <c r="DA156" s="3"/>
      <c r="DB156" s="3"/>
    </row>
    <row r="157" spans="1:106" ht="30.75" customHeight="1">
      <c r="A157" s="665"/>
      <c r="B157" s="665"/>
      <c r="C157" s="665"/>
      <c r="D157" s="52"/>
      <c r="E157" s="52"/>
      <c r="F157" s="52"/>
      <c r="G157" s="52"/>
      <c r="H157" s="52"/>
      <c r="I157" s="52"/>
      <c r="J157" s="52"/>
      <c r="K157" s="52"/>
      <c r="L157" s="52"/>
      <c r="M157" s="52"/>
      <c r="N157" s="665" t="s">
        <v>127</v>
      </c>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5"/>
      <c r="AY157" s="665"/>
      <c r="AZ157" s="665"/>
      <c r="BA157" s="665"/>
      <c r="BB157" s="665"/>
      <c r="BC157" s="665"/>
      <c r="BD157" s="665"/>
      <c r="BE157" s="665"/>
      <c r="BF157" s="665"/>
      <c r="BG157" s="665"/>
      <c r="BH157" s="665"/>
      <c r="BI157" s="665"/>
      <c r="BJ157" s="665"/>
      <c r="BK157" s="665"/>
      <c r="BL157" s="665"/>
      <c r="BM157" s="665"/>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c r="CH157" s="665"/>
      <c r="CI157" s="665"/>
      <c r="CJ157" s="665"/>
      <c r="CK157" s="665"/>
      <c r="CL157" s="665"/>
      <c r="CM157" s="665"/>
      <c r="CN157" s="665"/>
      <c r="CO157" s="665"/>
      <c r="CP157" s="52"/>
      <c r="CQ157" s="52"/>
      <c r="CR157" s="52"/>
      <c r="CS157" s="52"/>
      <c r="CT157" s="52"/>
      <c r="CU157" s="52"/>
      <c r="CV157" s="52"/>
      <c r="CW157" s="52"/>
      <c r="CX157" s="52"/>
      <c r="CY157" s="52"/>
      <c r="CZ157" s="52"/>
      <c r="DA157" s="52"/>
      <c r="DB157" s="52"/>
    </row>
    <row r="158" spans="1:190" ht="27" customHeight="1">
      <c r="A158" s="665"/>
      <c r="B158" s="665"/>
      <c r="C158" s="665"/>
      <c r="N158" s="681" t="s">
        <v>128</v>
      </c>
      <c r="O158" s="681"/>
      <c r="P158" s="681"/>
      <c r="Q158" s="681"/>
      <c r="R158" s="681"/>
      <c r="S158" s="681"/>
      <c r="T158" s="681"/>
      <c r="U158" s="681"/>
      <c r="V158" s="57" t="s">
        <v>199</v>
      </c>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CR158" s="337" t="s">
        <v>129</v>
      </c>
      <c r="CS158" s="338"/>
      <c r="CT158" s="338"/>
      <c r="CU158" s="338"/>
      <c r="CV158" s="338"/>
      <c r="CW158" s="338"/>
      <c r="CX158" s="338"/>
      <c r="CY158" s="338"/>
      <c r="CZ158" s="338"/>
      <c r="DA158" s="339"/>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25"/>
      <c r="DZ158" s="25"/>
      <c r="EA158" s="25"/>
      <c r="EB158" s="25"/>
      <c r="EC158" s="25"/>
      <c r="ED158" s="25"/>
      <c r="EE158" s="25"/>
      <c r="EF158" s="25"/>
      <c r="EG158" s="25"/>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3"/>
      <c r="FO158" s="3"/>
      <c r="FP158" s="3"/>
      <c r="FQ158" s="3"/>
      <c r="FR158" s="3"/>
      <c r="FS158" s="3"/>
      <c r="FT158" s="3"/>
      <c r="FU158" s="3"/>
      <c r="FV158" s="3"/>
      <c r="FW158" s="3"/>
      <c r="FX158" s="3"/>
      <c r="FY158" s="3"/>
      <c r="FZ158" s="3"/>
      <c r="GA158" s="3"/>
      <c r="GB158" s="3"/>
      <c r="GC158" s="3"/>
      <c r="GD158" s="3"/>
      <c r="GE158" s="3"/>
      <c r="GF158" s="3"/>
      <c r="GG158" s="3"/>
      <c r="GH158" s="3"/>
    </row>
    <row r="159" spans="1:188" ht="27.75" customHeight="1">
      <c r="A159" s="665"/>
      <c r="B159" s="665"/>
      <c r="C159" s="665"/>
      <c r="N159" s="682" t="s">
        <v>130</v>
      </c>
      <c r="O159" s="682"/>
      <c r="P159" s="682"/>
      <c r="Q159" s="682"/>
      <c r="R159" s="682"/>
      <c r="S159" s="682"/>
      <c r="T159" s="682"/>
      <c r="U159" s="682"/>
      <c r="V159" s="705"/>
      <c r="W159" s="705"/>
      <c r="X159" s="705"/>
      <c r="Y159" s="705"/>
      <c r="Z159" s="705"/>
      <c r="AA159" s="705"/>
      <c r="AB159" s="705"/>
      <c r="AC159" s="705"/>
      <c r="AD159" s="705"/>
      <c r="AE159" s="705"/>
      <c r="AF159" s="705"/>
      <c r="AG159" s="705"/>
      <c r="AH159" s="705"/>
      <c r="AI159" s="705"/>
      <c r="AJ159" s="705"/>
      <c r="AK159" s="705"/>
      <c r="AL159" s="705"/>
      <c r="AM159" s="705"/>
      <c r="AN159" s="705"/>
      <c r="AO159" s="705"/>
      <c r="AP159" s="705"/>
      <c r="AQ159" s="705"/>
      <c r="AR159" s="705"/>
      <c r="AS159" s="705"/>
      <c r="AT159" s="705"/>
      <c r="AU159" s="50"/>
      <c r="AV159" s="50"/>
      <c r="AW159" s="50"/>
      <c r="AX159" s="50"/>
      <c r="AY159" s="50"/>
      <c r="AZ159" s="50"/>
      <c r="BA159" s="58" t="s">
        <v>131</v>
      </c>
      <c r="BB159" s="59"/>
      <c r="BC159" s="59"/>
      <c r="BD159" s="59"/>
      <c r="BE159" s="59"/>
      <c r="BF159" s="59"/>
      <c r="BG159" s="701"/>
      <c r="BH159" s="701"/>
      <c r="BI159" s="701"/>
      <c r="BJ159" s="701"/>
      <c r="BK159" s="701"/>
      <c r="BL159" s="701"/>
      <c r="BM159" s="701"/>
      <c r="BN159" s="701"/>
      <c r="BO159" s="701"/>
      <c r="BP159" s="701"/>
      <c r="BQ159" s="701"/>
      <c r="BR159" s="701"/>
      <c r="BS159" s="701"/>
      <c r="BT159" s="701"/>
      <c r="BU159" s="701"/>
      <c r="BV159" s="701"/>
      <c r="BW159" s="701"/>
      <c r="BX159" s="701"/>
      <c r="BY159" s="701"/>
      <c r="BZ159" s="701"/>
      <c r="CA159" s="701"/>
      <c r="CB159" s="701"/>
      <c r="CC159" s="701"/>
      <c r="CD159" s="701"/>
      <c r="CE159" s="701"/>
      <c r="CF159" s="701"/>
      <c r="CG159" s="701"/>
      <c r="CH159" s="50"/>
      <c r="CI159" s="50"/>
      <c r="CJ159" s="50"/>
      <c r="CK159" s="50"/>
      <c r="CL159" s="706" t="s">
        <v>200</v>
      </c>
      <c r="CM159" s="706"/>
      <c r="CN159" s="706"/>
      <c r="CO159" s="706"/>
      <c r="CP159" s="706"/>
      <c r="CQ159" s="707"/>
      <c r="CR159" s="337" t="s">
        <v>132</v>
      </c>
      <c r="CS159" s="338"/>
      <c r="CT159" s="338"/>
      <c r="CU159" s="338"/>
      <c r="CV159" s="338"/>
      <c r="CW159" s="338"/>
      <c r="CX159" s="338"/>
      <c r="CY159" s="338"/>
      <c r="CZ159" s="338"/>
      <c r="DA159" s="339"/>
      <c r="DB159" s="3"/>
      <c r="DC159" s="3"/>
      <c r="DD159" s="3"/>
      <c r="DE159" s="3"/>
      <c r="DF159" s="3"/>
      <c r="DG159" s="3"/>
      <c r="DH159" s="3"/>
      <c r="DI159" s="3"/>
      <c r="DJ159" s="3"/>
      <c r="DK159" s="3"/>
      <c r="DL159" s="3"/>
      <c r="DM159" s="3"/>
      <c r="DN159" s="3"/>
      <c r="DO159" s="3"/>
      <c r="DP159" s="3"/>
      <c r="DQ159" s="3"/>
      <c r="DR159" s="3"/>
      <c r="DS159" s="3"/>
      <c r="DT159" s="3"/>
      <c r="DU159" s="3"/>
      <c r="DV159" s="3"/>
      <c r="DW159" s="25"/>
      <c r="DX159" s="25"/>
      <c r="DY159" s="25"/>
      <c r="DZ159" s="25"/>
      <c r="EA159" s="25"/>
      <c r="EB159" s="25"/>
      <c r="EC159" s="25"/>
      <c r="ED159" s="25"/>
      <c r="EE159" s="25"/>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3"/>
      <c r="FM159" s="3"/>
      <c r="FN159" s="3"/>
      <c r="FO159" s="3"/>
      <c r="FP159" s="3"/>
      <c r="FQ159" s="3"/>
      <c r="FR159" s="3"/>
      <c r="FS159" s="3"/>
      <c r="FT159" s="3"/>
      <c r="FU159" s="3"/>
      <c r="FV159" s="3"/>
      <c r="FW159" s="3"/>
      <c r="FX159" s="3"/>
      <c r="FY159" s="3"/>
      <c r="FZ159" s="3"/>
      <c r="GA159" s="3"/>
      <c r="GB159" s="3"/>
      <c r="GC159" s="3"/>
      <c r="GD159" s="3"/>
      <c r="GE159" s="3"/>
      <c r="GF159" s="3"/>
    </row>
    <row r="160" spans="1:106" ht="6" customHeight="1">
      <c r="A160" s="666"/>
      <c r="B160" s="666"/>
      <c r="C160" s="666"/>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25"/>
      <c r="AT160" s="25"/>
      <c r="AU160" s="25"/>
      <c r="AV160" s="25"/>
      <c r="AW160" s="25"/>
      <c r="AX160" s="25"/>
      <c r="AY160" s="25"/>
      <c r="AZ160" s="25"/>
      <c r="BA160" s="25"/>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3"/>
      <c r="CI160" s="3"/>
      <c r="CJ160" s="3"/>
      <c r="CK160" s="3"/>
      <c r="CL160" s="3"/>
      <c r="CM160" s="3"/>
      <c r="CN160" s="3"/>
      <c r="CO160" s="3"/>
      <c r="CP160" s="3"/>
      <c r="CQ160" s="3"/>
      <c r="CR160" s="3"/>
      <c r="CS160" s="3"/>
      <c r="CT160" s="3"/>
      <c r="CU160" s="3"/>
      <c r="CV160" s="3"/>
      <c r="CW160" s="3"/>
      <c r="CX160" s="3"/>
      <c r="CY160" s="3"/>
      <c r="CZ160" s="3"/>
      <c r="DA160" s="3"/>
      <c r="DB160" s="3"/>
    </row>
    <row r="161" spans="1:188" ht="30" customHeight="1">
      <c r="A161" s="656" t="s">
        <v>133</v>
      </c>
      <c r="B161" s="657"/>
      <c r="C161" s="658"/>
      <c r="D161" s="337" t="s">
        <v>152</v>
      </c>
      <c r="E161" s="338"/>
      <c r="F161" s="338"/>
      <c r="G161" s="338"/>
      <c r="H161" s="338"/>
      <c r="I161" s="338"/>
      <c r="J161" s="338"/>
      <c r="K161" s="338"/>
      <c r="L161" s="338"/>
      <c r="M161" s="339"/>
      <c r="N161" s="337" t="s">
        <v>153</v>
      </c>
      <c r="O161" s="338"/>
      <c r="P161" s="338"/>
      <c r="Q161" s="338"/>
      <c r="R161" s="338"/>
      <c r="S161" s="338"/>
      <c r="T161" s="338"/>
      <c r="U161" s="338"/>
      <c r="V161" s="338"/>
      <c r="W161" s="338"/>
      <c r="X161" s="339"/>
      <c r="Y161" s="674" t="s">
        <v>147</v>
      </c>
      <c r="Z161" s="675"/>
      <c r="AA161" s="675"/>
      <c r="AB161" s="675"/>
      <c r="AC161" s="675"/>
      <c r="AD161" s="675"/>
      <c r="AE161" s="675"/>
      <c r="AF161" s="676"/>
      <c r="AG161" s="337" t="s">
        <v>134</v>
      </c>
      <c r="AH161" s="338"/>
      <c r="AI161" s="338"/>
      <c r="AJ161" s="338"/>
      <c r="AK161" s="339"/>
      <c r="AL161" s="690" t="s">
        <v>135</v>
      </c>
      <c r="AM161" s="691"/>
      <c r="AN161" s="691"/>
      <c r="AO161" s="691"/>
      <c r="AP161" s="691"/>
      <c r="AQ161" s="691"/>
      <c r="AR161" s="691"/>
      <c r="AS161" s="691"/>
      <c r="AT161" s="692"/>
      <c r="AU161" s="337" t="s">
        <v>136</v>
      </c>
      <c r="AV161" s="338"/>
      <c r="AW161" s="339"/>
      <c r="AX161" s="337" t="s">
        <v>137</v>
      </c>
      <c r="AY161" s="338"/>
      <c r="AZ161" s="339"/>
      <c r="BA161" s="337" t="s">
        <v>138</v>
      </c>
      <c r="BB161" s="338"/>
      <c r="BC161" s="338"/>
      <c r="BD161" s="337" t="s">
        <v>139</v>
      </c>
      <c r="BE161" s="338"/>
      <c r="BF161" s="338"/>
      <c r="BG161" s="338"/>
      <c r="BH161" s="338"/>
      <c r="BI161" s="338"/>
      <c r="BJ161" s="338"/>
      <c r="BK161" s="338"/>
      <c r="BL161" s="339"/>
      <c r="BM161" s="337" t="s">
        <v>140</v>
      </c>
      <c r="BN161" s="338"/>
      <c r="BO161" s="338"/>
      <c r="BP161" s="338"/>
      <c r="BQ161" s="338"/>
      <c r="BR161" s="338"/>
      <c r="BS161" s="338"/>
      <c r="BT161" s="338"/>
      <c r="BU161" s="339"/>
      <c r="BV161" s="337" t="s">
        <v>141</v>
      </c>
      <c r="BW161" s="338"/>
      <c r="BX161" s="338"/>
      <c r="BY161" s="338"/>
      <c r="BZ161" s="338"/>
      <c r="CA161" s="338"/>
      <c r="CB161" s="338"/>
      <c r="CC161" s="338"/>
      <c r="CD161" s="338"/>
      <c r="CE161" s="338"/>
      <c r="CF161" s="339"/>
      <c r="CG161" s="337" t="s">
        <v>142</v>
      </c>
      <c r="CH161" s="338"/>
      <c r="CI161" s="338"/>
      <c r="CJ161" s="338"/>
      <c r="CK161" s="338"/>
      <c r="CL161" s="338"/>
      <c r="CM161" s="338"/>
      <c r="CN161" s="338"/>
      <c r="CO161" s="338"/>
      <c r="CP161" s="338"/>
      <c r="CQ161" s="689"/>
      <c r="CR161" s="680" t="s">
        <v>143</v>
      </c>
      <c r="CS161" s="338"/>
      <c r="CT161" s="338"/>
      <c r="CU161" s="338"/>
      <c r="CV161" s="338"/>
      <c r="CW161" s="338"/>
      <c r="CX161" s="338"/>
      <c r="CY161" s="338"/>
      <c r="CZ161" s="338"/>
      <c r="DA161" s="339"/>
      <c r="DB161" s="3"/>
      <c r="DC161" s="3"/>
      <c r="DD161" s="3"/>
      <c r="DE161" s="3"/>
      <c r="DF161" s="3"/>
      <c r="DG161" s="3"/>
      <c r="DH161" s="3"/>
      <c r="DI161" s="3"/>
      <c r="DJ161" s="3"/>
      <c r="DK161" s="3"/>
      <c r="DL161" s="3"/>
      <c r="DM161" s="3"/>
      <c r="DN161" s="3"/>
      <c r="DO161" s="3"/>
      <c r="DP161" s="3"/>
      <c r="DQ161" s="3"/>
      <c r="DR161" s="3"/>
      <c r="DS161" s="3"/>
      <c r="DT161" s="3"/>
      <c r="DU161" s="3"/>
      <c r="DV161" s="3"/>
      <c r="DW161" s="25"/>
      <c r="DX161" s="25"/>
      <c r="DY161" s="25"/>
      <c r="DZ161" s="25"/>
      <c r="EA161" s="25"/>
      <c r="EB161" s="25"/>
      <c r="EC161" s="25"/>
      <c r="ED161" s="25"/>
      <c r="EE161" s="25"/>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3"/>
      <c r="FM161" s="3"/>
      <c r="FN161" s="3"/>
      <c r="FO161" s="3"/>
      <c r="FP161" s="3"/>
      <c r="FQ161" s="3"/>
      <c r="FR161" s="3"/>
      <c r="FS161" s="3"/>
      <c r="FT161" s="3"/>
      <c r="FU161" s="3"/>
      <c r="FV161" s="3"/>
      <c r="FW161" s="3"/>
      <c r="FX161" s="3"/>
      <c r="FY161" s="3"/>
      <c r="FZ161" s="3"/>
      <c r="GA161" s="3"/>
      <c r="GB161" s="3"/>
      <c r="GC161" s="3"/>
      <c r="GD161" s="3"/>
      <c r="GE161" s="3"/>
      <c r="GF161" s="3"/>
    </row>
    <row r="162" spans="1:188" ht="15.75" customHeight="1">
      <c r="A162" s="659">
        <v>1</v>
      </c>
      <c r="B162" s="660"/>
      <c r="C162" s="661"/>
      <c r="D162" s="489" t="s">
        <v>146</v>
      </c>
      <c r="E162" s="490"/>
      <c r="F162" s="490"/>
      <c r="G162" s="490"/>
      <c r="H162" s="490"/>
      <c r="I162" s="490"/>
      <c r="J162" s="490"/>
      <c r="K162" s="490"/>
      <c r="L162" s="490"/>
      <c r="M162" s="491"/>
      <c r="N162" s="683"/>
      <c r="O162" s="684"/>
      <c r="P162" s="684"/>
      <c r="Q162" s="684"/>
      <c r="R162" s="684"/>
      <c r="S162" s="684"/>
      <c r="T162" s="684"/>
      <c r="U162" s="684"/>
      <c r="V162" s="684"/>
      <c r="W162" s="684"/>
      <c r="X162" s="685"/>
      <c r="Y162" s="677"/>
      <c r="Z162" s="678"/>
      <c r="AA162" s="678"/>
      <c r="AB162" s="678"/>
      <c r="AC162" s="678"/>
      <c r="AD162" s="678"/>
      <c r="AE162" s="678"/>
      <c r="AF162" s="679"/>
      <c r="AG162" s="677"/>
      <c r="AH162" s="678"/>
      <c r="AI162" s="678"/>
      <c r="AJ162" s="678"/>
      <c r="AK162" s="679"/>
      <c r="AL162" s="678"/>
      <c r="AM162" s="678"/>
      <c r="AN162" s="678"/>
      <c r="AO162" s="678"/>
      <c r="AP162" s="678"/>
      <c r="AQ162" s="678"/>
      <c r="AR162" s="678"/>
      <c r="AS162" s="678"/>
      <c r="AT162" s="678"/>
      <c r="AU162" s="677"/>
      <c r="AV162" s="678"/>
      <c r="AW162" s="679"/>
      <c r="AX162" s="678"/>
      <c r="AY162" s="678"/>
      <c r="AZ162" s="678"/>
      <c r="BA162" s="677"/>
      <c r="BB162" s="678"/>
      <c r="BC162" s="679"/>
      <c r="BD162" s="687"/>
      <c r="BE162" s="687"/>
      <c r="BF162" s="687"/>
      <c r="BG162" s="687"/>
      <c r="BH162" s="687"/>
      <c r="BI162" s="687"/>
      <c r="BJ162" s="687"/>
      <c r="BK162" s="687"/>
      <c r="BL162" s="687"/>
      <c r="BM162" s="686"/>
      <c r="BN162" s="687"/>
      <c r="BO162" s="687"/>
      <c r="BP162" s="687"/>
      <c r="BQ162" s="687"/>
      <c r="BR162" s="687"/>
      <c r="BS162" s="687"/>
      <c r="BT162" s="687"/>
      <c r="BU162" s="688"/>
      <c r="BV162" s="686"/>
      <c r="BW162" s="687"/>
      <c r="BX162" s="687"/>
      <c r="BY162" s="687"/>
      <c r="BZ162" s="687"/>
      <c r="CA162" s="687"/>
      <c r="CB162" s="687"/>
      <c r="CC162" s="687"/>
      <c r="CD162" s="687"/>
      <c r="CE162" s="687"/>
      <c r="CF162" s="688"/>
      <c r="CG162" s="686"/>
      <c r="CH162" s="687"/>
      <c r="CI162" s="687"/>
      <c r="CJ162" s="687"/>
      <c r="CK162" s="687"/>
      <c r="CL162" s="687"/>
      <c r="CM162" s="687"/>
      <c r="CN162" s="687"/>
      <c r="CO162" s="687"/>
      <c r="CP162" s="687"/>
      <c r="CQ162" s="697"/>
      <c r="CR162" s="699"/>
      <c r="CS162" s="687"/>
      <c r="CT162" s="687"/>
      <c r="CU162" s="687"/>
      <c r="CV162" s="687"/>
      <c r="CW162" s="687"/>
      <c r="CX162" s="687"/>
      <c r="CY162" s="687"/>
      <c r="CZ162" s="687"/>
      <c r="DA162" s="688"/>
      <c r="DB162" s="3"/>
      <c r="DC162" s="3"/>
      <c r="DD162" s="3"/>
      <c r="DE162" s="3"/>
      <c r="DF162" s="3"/>
      <c r="DG162" s="3"/>
      <c r="DH162" s="3"/>
      <c r="DI162" s="3"/>
      <c r="DJ162" s="3"/>
      <c r="DK162" s="3"/>
      <c r="DL162" s="3"/>
      <c r="DM162" s="3"/>
      <c r="DN162" s="3"/>
      <c r="DO162" s="3"/>
      <c r="DP162" s="3"/>
      <c r="DQ162" s="3"/>
      <c r="DR162" s="3"/>
      <c r="DS162" s="3"/>
      <c r="DT162" s="3"/>
      <c r="DU162" s="3"/>
      <c r="DV162" s="3"/>
      <c r="DW162" s="25"/>
      <c r="DX162" s="25"/>
      <c r="DY162" s="25"/>
      <c r="DZ162" s="25"/>
      <c r="EA162" s="25"/>
      <c r="EB162" s="25"/>
      <c r="EC162" s="25"/>
      <c r="ED162" s="25"/>
      <c r="EE162" s="25"/>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3"/>
      <c r="FM162" s="3"/>
      <c r="FN162" s="3"/>
      <c r="FO162" s="3"/>
      <c r="FP162" s="3"/>
      <c r="FQ162" s="3"/>
      <c r="FR162" s="3"/>
      <c r="FS162" s="3"/>
      <c r="FT162" s="3"/>
      <c r="FU162" s="3"/>
      <c r="FV162" s="3"/>
      <c r="FW162" s="3"/>
      <c r="FX162" s="3"/>
      <c r="FY162" s="3"/>
      <c r="FZ162" s="3"/>
      <c r="GA162" s="3"/>
      <c r="GB162" s="3"/>
      <c r="GC162" s="3"/>
      <c r="GD162" s="3"/>
      <c r="GE162" s="3"/>
      <c r="GF162" s="3"/>
    </row>
    <row r="163" spans="1:188" ht="30" customHeight="1">
      <c r="A163" s="662"/>
      <c r="B163" s="663"/>
      <c r="C163" s="664"/>
      <c r="D163" s="486"/>
      <c r="E163" s="487"/>
      <c r="F163" s="487"/>
      <c r="G163" s="487"/>
      <c r="H163" s="487"/>
      <c r="I163" s="487"/>
      <c r="J163" s="487"/>
      <c r="K163" s="487"/>
      <c r="L163" s="487"/>
      <c r="M163" s="488"/>
      <c r="N163" s="486"/>
      <c r="O163" s="487"/>
      <c r="P163" s="487"/>
      <c r="Q163" s="487"/>
      <c r="R163" s="487"/>
      <c r="S163" s="487"/>
      <c r="T163" s="487"/>
      <c r="U163" s="487"/>
      <c r="V163" s="487"/>
      <c r="W163" s="487"/>
      <c r="X163" s="488"/>
      <c r="Y163" s="486"/>
      <c r="Z163" s="487"/>
      <c r="AA163" s="487"/>
      <c r="AB163" s="487"/>
      <c r="AC163" s="487"/>
      <c r="AD163" s="487"/>
      <c r="AE163" s="487"/>
      <c r="AF163" s="488"/>
      <c r="AG163" s="486"/>
      <c r="AH163" s="487"/>
      <c r="AI163" s="487"/>
      <c r="AJ163" s="487"/>
      <c r="AK163" s="488"/>
      <c r="AL163" s="487"/>
      <c r="AM163" s="487"/>
      <c r="AN163" s="487"/>
      <c r="AO163" s="487"/>
      <c r="AP163" s="487"/>
      <c r="AQ163" s="487"/>
      <c r="AR163" s="487"/>
      <c r="AS163" s="487"/>
      <c r="AT163" s="487"/>
      <c r="AU163" s="486"/>
      <c r="AV163" s="487"/>
      <c r="AW163" s="488"/>
      <c r="AX163" s="487"/>
      <c r="AY163" s="487"/>
      <c r="AZ163" s="487"/>
      <c r="BA163" s="486"/>
      <c r="BB163" s="487"/>
      <c r="BC163" s="488"/>
      <c r="BD163" s="693"/>
      <c r="BE163" s="693"/>
      <c r="BF163" s="693"/>
      <c r="BG163" s="693"/>
      <c r="BH163" s="693"/>
      <c r="BI163" s="693"/>
      <c r="BJ163" s="693"/>
      <c r="BK163" s="693"/>
      <c r="BL163" s="693"/>
      <c r="BM163" s="694"/>
      <c r="BN163" s="695"/>
      <c r="BO163" s="695"/>
      <c r="BP163" s="695"/>
      <c r="BQ163" s="695"/>
      <c r="BR163" s="695"/>
      <c r="BS163" s="695"/>
      <c r="BT163" s="695"/>
      <c r="BU163" s="696"/>
      <c r="BV163" s="694"/>
      <c r="BW163" s="695"/>
      <c r="BX163" s="695"/>
      <c r="BY163" s="695"/>
      <c r="BZ163" s="695"/>
      <c r="CA163" s="695"/>
      <c r="CB163" s="695"/>
      <c r="CC163" s="695"/>
      <c r="CD163" s="695"/>
      <c r="CE163" s="695"/>
      <c r="CF163" s="696"/>
      <c r="CG163" s="694"/>
      <c r="CH163" s="695"/>
      <c r="CI163" s="695"/>
      <c r="CJ163" s="695"/>
      <c r="CK163" s="695"/>
      <c r="CL163" s="695"/>
      <c r="CM163" s="695"/>
      <c r="CN163" s="695"/>
      <c r="CO163" s="695"/>
      <c r="CP163" s="695"/>
      <c r="CQ163" s="698"/>
      <c r="CR163" s="700"/>
      <c r="CS163" s="701"/>
      <c r="CT163" s="701"/>
      <c r="CU163" s="701"/>
      <c r="CV163" s="701"/>
      <c r="CW163" s="701"/>
      <c r="CX163" s="701"/>
      <c r="CY163" s="701"/>
      <c r="CZ163" s="701"/>
      <c r="DA163" s="702"/>
      <c r="DB163" s="3"/>
      <c r="DC163" s="3"/>
      <c r="DD163" s="3"/>
      <c r="DE163" s="3"/>
      <c r="DF163" s="3"/>
      <c r="DG163" s="3"/>
      <c r="DH163" s="3"/>
      <c r="DI163" s="3"/>
      <c r="DJ163" s="3"/>
      <c r="DK163" s="3"/>
      <c r="DL163" s="3"/>
      <c r="DM163" s="3"/>
      <c r="DN163" s="3"/>
      <c r="DO163" s="3"/>
      <c r="DP163" s="3"/>
      <c r="DQ163" s="3"/>
      <c r="DR163" s="3"/>
      <c r="DS163" s="3"/>
      <c r="DT163" s="3"/>
      <c r="DU163" s="3"/>
      <c r="DV163" s="3"/>
      <c r="DW163" s="25"/>
      <c r="DX163" s="25"/>
      <c r="DY163" s="25"/>
      <c r="DZ163" s="25"/>
      <c r="EA163" s="25"/>
      <c r="EB163" s="25"/>
      <c r="EC163" s="25"/>
      <c r="ED163" s="25"/>
      <c r="EE163" s="25"/>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3"/>
      <c r="FM163" s="3"/>
      <c r="FN163" s="3"/>
      <c r="FO163" s="3"/>
      <c r="FP163" s="3"/>
      <c r="FQ163" s="3"/>
      <c r="FR163" s="3"/>
      <c r="FS163" s="3"/>
      <c r="FT163" s="3"/>
      <c r="FU163" s="3"/>
      <c r="FV163" s="3"/>
      <c r="FW163" s="3"/>
      <c r="FX163" s="3"/>
      <c r="FY163" s="3"/>
      <c r="FZ163" s="3"/>
      <c r="GA163" s="3"/>
      <c r="GB163" s="3"/>
      <c r="GC163" s="3"/>
      <c r="GD163" s="3"/>
      <c r="GE163" s="3"/>
      <c r="GF163" s="3"/>
    </row>
    <row r="164" spans="1:188" ht="15.75" customHeight="1">
      <c r="A164" s="659">
        <v>2</v>
      </c>
      <c r="B164" s="660"/>
      <c r="C164" s="661"/>
      <c r="D164" s="489" t="s">
        <v>146</v>
      </c>
      <c r="E164" s="490"/>
      <c r="F164" s="490"/>
      <c r="G164" s="490"/>
      <c r="H164" s="490"/>
      <c r="I164" s="490"/>
      <c r="J164" s="490"/>
      <c r="K164" s="490"/>
      <c r="L164" s="490"/>
      <c r="M164" s="491"/>
      <c r="N164" s="683"/>
      <c r="O164" s="684"/>
      <c r="P164" s="684"/>
      <c r="Q164" s="684"/>
      <c r="R164" s="684"/>
      <c r="S164" s="684"/>
      <c r="T164" s="684"/>
      <c r="U164" s="684"/>
      <c r="V164" s="684"/>
      <c r="W164" s="684"/>
      <c r="X164" s="685"/>
      <c r="Y164" s="677"/>
      <c r="Z164" s="678"/>
      <c r="AA164" s="678"/>
      <c r="AB164" s="678"/>
      <c r="AC164" s="678"/>
      <c r="AD164" s="678"/>
      <c r="AE164" s="678"/>
      <c r="AF164" s="679"/>
      <c r="AG164" s="677"/>
      <c r="AH164" s="678"/>
      <c r="AI164" s="678"/>
      <c r="AJ164" s="678"/>
      <c r="AK164" s="679"/>
      <c r="AL164" s="678"/>
      <c r="AM164" s="678"/>
      <c r="AN164" s="678"/>
      <c r="AO164" s="678"/>
      <c r="AP164" s="678"/>
      <c r="AQ164" s="678"/>
      <c r="AR164" s="678"/>
      <c r="AS164" s="678"/>
      <c r="AT164" s="678"/>
      <c r="AU164" s="677"/>
      <c r="AV164" s="678"/>
      <c r="AW164" s="679"/>
      <c r="AX164" s="678"/>
      <c r="AY164" s="678"/>
      <c r="AZ164" s="678"/>
      <c r="BA164" s="677"/>
      <c r="BB164" s="678"/>
      <c r="BC164" s="679"/>
      <c r="BD164" s="687"/>
      <c r="BE164" s="687"/>
      <c r="BF164" s="687"/>
      <c r="BG164" s="687"/>
      <c r="BH164" s="687"/>
      <c r="BI164" s="687"/>
      <c r="BJ164" s="687"/>
      <c r="BK164" s="687"/>
      <c r="BL164" s="687"/>
      <c r="BM164" s="686"/>
      <c r="BN164" s="687"/>
      <c r="BO164" s="687"/>
      <c r="BP164" s="687"/>
      <c r="BQ164" s="687"/>
      <c r="BR164" s="687"/>
      <c r="BS164" s="687"/>
      <c r="BT164" s="687"/>
      <c r="BU164" s="688"/>
      <c r="BV164" s="686"/>
      <c r="BW164" s="687"/>
      <c r="BX164" s="687"/>
      <c r="BY164" s="687"/>
      <c r="BZ164" s="687"/>
      <c r="CA164" s="687"/>
      <c r="CB164" s="687"/>
      <c r="CC164" s="687"/>
      <c r="CD164" s="687"/>
      <c r="CE164" s="687"/>
      <c r="CF164" s="688"/>
      <c r="CG164" s="686"/>
      <c r="CH164" s="687"/>
      <c r="CI164" s="687"/>
      <c r="CJ164" s="687"/>
      <c r="CK164" s="687"/>
      <c r="CL164" s="687"/>
      <c r="CM164" s="687"/>
      <c r="CN164" s="687"/>
      <c r="CO164" s="687"/>
      <c r="CP164" s="687"/>
      <c r="CQ164" s="697"/>
      <c r="CR164" s="699"/>
      <c r="CS164" s="687"/>
      <c r="CT164" s="687"/>
      <c r="CU164" s="687"/>
      <c r="CV164" s="687"/>
      <c r="CW164" s="687"/>
      <c r="CX164" s="687"/>
      <c r="CY164" s="687"/>
      <c r="CZ164" s="687"/>
      <c r="DA164" s="688"/>
      <c r="DB164" s="3"/>
      <c r="DC164" s="3"/>
      <c r="DD164" s="3"/>
      <c r="DE164" s="3"/>
      <c r="DF164" s="3"/>
      <c r="DG164" s="3"/>
      <c r="DH164" s="3"/>
      <c r="DI164" s="3"/>
      <c r="DJ164" s="3"/>
      <c r="DK164" s="3"/>
      <c r="DL164" s="3"/>
      <c r="DM164" s="3"/>
      <c r="DN164" s="3"/>
      <c r="DO164" s="3"/>
      <c r="DP164" s="3"/>
      <c r="DQ164" s="3"/>
      <c r="DR164" s="3"/>
      <c r="DS164" s="3"/>
      <c r="DT164" s="3"/>
      <c r="DU164" s="3"/>
      <c r="DV164" s="3"/>
      <c r="DW164" s="25"/>
      <c r="DX164" s="25"/>
      <c r="DY164" s="25"/>
      <c r="DZ164" s="25"/>
      <c r="EA164" s="25"/>
      <c r="EB164" s="25"/>
      <c r="EC164" s="25"/>
      <c r="ED164" s="25"/>
      <c r="EE164" s="25"/>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3"/>
      <c r="FM164" s="3"/>
      <c r="FN164" s="3"/>
      <c r="FO164" s="3"/>
      <c r="FP164" s="3"/>
      <c r="FQ164" s="3"/>
      <c r="FR164" s="3"/>
      <c r="FS164" s="3"/>
      <c r="FT164" s="3"/>
      <c r="FU164" s="3"/>
      <c r="FV164" s="3"/>
      <c r="FW164" s="3"/>
      <c r="FX164" s="3"/>
      <c r="FY164" s="3"/>
      <c r="FZ164" s="3"/>
      <c r="GA164" s="3"/>
      <c r="GB164" s="3"/>
      <c r="GC164" s="3"/>
      <c r="GD164" s="3"/>
      <c r="GE164" s="3"/>
      <c r="GF164" s="3"/>
    </row>
    <row r="165" spans="1:188" ht="30" customHeight="1">
      <c r="A165" s="662"/>
      <c r="B165" s="663"/>
      <c r="C165" s="664"/>
      <c r="D165" s="486"/>
      <c r="E165" s="487"/>
      <c r="F165" s="487"/>
      <c r="G165" s="487"/>
      <c r="H165" s="487"/>
      <c r="I165" s="487"/>
      <c r="J165" s="487"/>
      <c r="K165" s="487"/>
      <c r="L165" s="487"/>
      <c r="M165" s="488"/>
      <c r="N165" s="486"/>
      <c r="O165" s="487"/>
      <c r="P165" s="487"/>
      <c r="Q165" s="487"/>
      <c r="R165" s="487"/>
      <c r="S165" s="487"/>
      <c r="T165" s="487"/>
      <c r="U165" s="487"/>
      <c r="V165" s="487"/>
      <c r="W165" s="487"/>
      <c r="X165" s="488"/>
      <c r="Y165" s="486"/>
      <c r="Z165" s="487"/>
      <c r="AA165" s="487"/>
      <c r="AB165" s="487"/>
      <c r="AC165" s="487"/>
      <c r="AD165" s="487"/>
      <c r="AE165" s="487"/>
      <c r="AF165" s="488"/>
      <c r="AG165" s="486"/>
      <c r="AH165" s="487"/>
      <c r="AI165" s="487"/>
      <c r="AJ165" s="487"/>
      <c r="AK165" s="488"/>
      <c r="AL165" s="487"/>
      <c r="AM165" s="487"/>
      <c r="AN165" s="487"/>
      <c r="AO165" s="487"/>
      <c r="AP165" s="487"/>
      <c r="AQ165" s="487"/>
      <c r="AR165" s="487"/>
      <c r="AS165" s="487"/>
      <c r="AT165" s="487"/>
      <c r="AU165" s="486"/>
      <c r="AV165" s="487"/>
      <c r="AW165" s="488"/>
      <c r="AX165" s="487"/>
      <c r="AY165" s="487"/>
      <c r="AZ165" s="487"/>
      <c r="BA165" s="486"/>
      <c r="BB165" s="487"/>
      <c r="BC165" s="488"/>
      <c r="BD165" s="693"/>
      <c r="BE165" s="693"/>
      <c r="BF165" s="693"/>
      <c r="BG165" s="693"/>
      <c r="BH165" s="693"/>
      <c r="BI165" s="693"/>
      <c r="BJ165" s="693"/>
      <c r="BK165" s="693"/>
      <c r="BL165" s="693"/>
      <c r="BM165" s="694"/>
      <c r="BN165" s="695"/>
      <c r="BO165" s="695"/>
      <c r="BP165" s="695"/>
      <c r="BQ165" s="695"/>
      <c r="BR165" s="695"/>
      <c r="BS165" s="695"/>
      <c r="BT165" s="695"/>
      <c r="BU165" s="696"/>
      <c r="BV165" s="694"/>
      <c r="BW165" s="695"/>
      <c r="BX165" s="695"/>
      <c r="BY165" s="695"/>
      <c r="BZ165" s="695"/>
      <c r="CA165" s="695"/>
      <c r="CB165" s="695"/>
      <c r="CC165" s="695"/>
      <c r="CD165" s="695"/>
      <c r="CE165" s="695"/>
      <c r="CF165" s="696"/>
      <c r="CG165" s="694"/>
      <c r="CH165" s="695"/>
      <c r="CI165" s="695"/>
      <c r="CJ165" s="695"/>
      <c r="CK165" s="695"/>
      <c r="CL165" s="695"/>
      <c r="CM165" s="695"/>
      <c r="CN165" s="695"/>
      <c r="CO165" s="695"/>
      <c r="CP165" s="695"/>
      <c r="CQ165" s="698"/>
      <c r="CR165" s="703"/>
      <c r="CS165" s="693"/>
      <c r="CT165" s="693"/>
      <c r="CU165" s="693"/>
      <c r="CV165" s="693"/>
      <c r="CW165" s="693"/>
      <c r="CX165" s="693"/>
      <c r="CY165" s="693"/>
      <c r="CZ165" s="693"/>
      <c r="DA165" s="704"/>
      <c r="DB165" s="3"/>
      <c r="DC165" s="3"/>
      <c r="DD165" s="3"/>
      <c r="DE165" s="3"/>
      <c r="DF165" s="3"/>
      <c r="DG165" s="3"/>
      <c r="DH165" s="3"/>
      <c r="DI165" s="3"/>
      <c r="DJ165" s="3"/>
      <c r="DK165" s="3"/>
      <c r="DL165" s="3"/>
      <c r="DM165" s="3"/>
      <c r="DN165" s="3"/>
      <c r="DO165" s="3"/>
      <c r="DP165" s="3"/>
      <c r="DQ165" s="3"/>
      <c r="DR165" s="3"/>
      <c r="DS165" s="3"/>
      <c r="DT165" s="3"/>
      <c r="DU165" s="3"/>
      <c r="DV165" s="3"/>
      <c r="DW165" s="25"/>
      <c r="DX165" s="25"/>
      <c r="DY165" s="25"/>
      <c r="DZ165" s="25"/>
      <c r="EA165" s="25"/>
      <c r="EB165" s="25"/>
      <c r="EC165" s="25"/>
      <c r="ED165" s="25"/>
      <c r="EE165" s="25"/>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3"/>
      <c r="FM165" s="3"/>
      <c r="FN165" s="3"/>
      <c r="FO165" s="3"/>
      <c r="FP165" s="3"/>
      <c r="FQ165" s="3"/>
      <c r="FR165" s="3"/>
      <c r="FS165" s="3"/>
      <c r="FT165" s="3"/>
      <c r="FU165" s="3"/>
      <c r="FV165" s="3"/>
      <c r="FW165" s="3"/>
      <c r="FX165" s="3"/>
      <c r="FY165" s="3"/>
      <c r="FZ165" s="3"/>
      <c r="GA165" s="3"/>
      <c r="GB165" s="3"/>
      <c r="GC165" s="3"/>
      <c r="GD165" s="3"/>
      <c r="GE165" s="3"/>
      <c r="GF165" s="3"/>
    </row>
    <row r="166" spans="1:188" ht="15.75" customHeight="1">
      <c r="A166" s="659">
        <v>3</v>
      </c>
      <c r="B166" s="660"/>
      <c r="C166" s="661"/>
      <c r="D166" s="489" t="s">
        <v>146</v>
      </c>
      <c r="E166" s="490"/>
      <c r="F166" s="490"/>
      <c r="G166" s="490"/>
      <c r="H166" s="490"/>
      <c r="I166" s="490"/>
      <c r="J166" s="490"/>
      <c r="K166" s="490"/>
      <c r="L166" s="490"/>
      <c r="M166" s="491"/>
      <c r="N166" s="683"/>
      <c r="O166" s="684"/>
      <c r="P166" s="684"/>
      <c r="Q166" s="684"/>
      <c r="R166" s="684"/>
      <c r="S166" s="684"/>
      <c r="T166" s="684"/>
      <c r="U166" s="684"/>
      <c r="V166" s="684"/>
      <c r="W166" s="684"/>
      <c r="X166" s="685"/>
      <c r="Y166" s="677"/>
      <c r="Z166" s="678"/>
      <c r="AA166" s="678"/>
      <c r="AB166" s="678"/>
      <c r="AC166" s="678"/>
      <c r="AD166" s="678"/>
      <c r="AE166" s="678"/>
      <c r="AF166" s="679"/>
      <c r="AG166" s="677"/>
      <c r="AH166" s="678"/>
      <c r="AI166" s="678"/>
      <c r="AJ166" s="678"/>
      <c r="AK166" s="679"/>
      <c r="AL166" s="678"/>
      <c r="AM166" s="678"/>
      <c r="AN166" s="678"/>
      <c r="AO166" s="678"/>
      <c r="AP166" s="678"/>
      <c r="AQ166" s="678"/>
      <c r="AR166" s="678"/>
      <c r="AS166" s="678"/>
      <c r="AT166" s="678"/>
      <c r="AU166" s="677"/>
      <c r="AV166" s="678"/>
      <c r="AW166" s="679"/>
      <c r="AX166" s="678"/>
      <c r="AY166" s="678"/>
      <c r="AZ166" s="678"/>
      <c r="BA166" s="677"/>
      <c r="BB166" s="678"/>
      <c r="BC166" s="679"/>
      <c r="BD166" s="687"/>
      <c r="BE166" s="687"/>
      <c r="BF166" s="687"/>
      <c r="BG166" s="687"/>
      <c r="BH166" s="687"/>
      <c r="BI166" s="687"/>
      <c r="BJ166" s="687"/>
      <c r="BK166" s="687"/>
      <c r="BL166" s="687"/>
      <c r="BM166" s="686"/>
      <c r="BN166" s="687"/>
      <c r="BO166" s="687"/>
      <c r="BP166" s="687"/>
      <c r="BQ166" s="687"/>
      <c r="BR166" s="687"/>
      <c r="BS166" s="687"/>
      <c r="BT166" s="687"/>
      <c r="BU166" s="688"/>
      <c r="BV166" s="686"/>
      <c r="BW166" s="687"/>
      <c r="BX166" s="687"/>
      <c r="BY166" s="687"/>
      <c r="BZ166" s="687"/>
      <c r="CA166" s="687"/>
      <c r="CB166" s="687"/>
      <c r="CC166" s="687"/>
      <c r="CD166" s="687"/>
      <c r="CE166" s="687"/>
      <c r="CF166" s="688"/>
      <c r="CG166" s="686"/>
      <c r="CH166" s="687"/>
      <c r="CI166" s="687"/>
      <c r="CJ166" s="687"/>
      <c r="CK166" s="687"/>
      <c r="CL166" s="687"/>
      <c r="CM166" s="687"/>
      <c r="CN166" s="687"/>
      <c r="CO166" s="687"/>
      <c r="CP166" s="687"/>
      <c r="CQ166" s="697"/>
      <c r="CR166" s="699"/>
      <c r="CS166" s="687"/>
      <c r="CT166" s="687"/>
      <c r="CU166" s="687"/>
      <c r="CV166" s="687"/>
      <c r="CW166" s="687"/>
      <c r="CX166" s="687"/>
      <c r="CY166" s="687"/>
      <c r="CZ166" s="687"/>
      <c r="DA166" s="688"/>
      <c r="DB166" s="3"/>
      <c r="DC166" s="3"/>
      <c r="DD166" s="3"/>
      <c r="DE166" s="3"/>
      <c r="DF166" s="3"/>
      <c r="DG166" s="3"/>
      <c r="DH166" s="3"/>
      <c r="DI166" s="3"/>
      <c r="DJ166" s="3"/>
      <c r="DK166" s="3"/>
      <c r="DL166" s="3"/>
      <c r="DM166" s="3"/>
      <c r="DN166" s="3"/>
      <c r="DO166" s="3"/>
      <c r="DP166" s="3"/>
      <c r="DQ166" s="3"/>
      <c r="DR166" s="3"/>
      <c r="DS166" s="3"/>
      <c r="DT166" s="3"/>
      <c r="DU166" s="3"/>
      <c r="DV166" s="3"/>
      <c r="DW166" s="25"/>
      <c r="DX166" s="25"/>
      <c r="DY166" s="25"/>
      <c r="DZ166" s="25"/>
      <c r="EA166" s="25"/>
      <c r="EB166" s="25"/>
      <c r="EC166" s="25"/>
      <c r="ED166" s="25"/>
      <c r="EE166" s="25"/>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3"/>
      <c r="FM166" s="3"/>
      <c r="FN166" s="3"/>
      <c r="FO166" s="3"/>
      <c r="FP166" s="3"/>
      <c r="FQ166" s="3"/>
      <c r="FR166" s="3"/>
      <c r="FS166" s="3"/>
      <c r="FT166" s="3"/>
      <c r="FU166" s="3"/>
      <c r="FV166" s="3"/>
      <c r="FW166" s="3"/>
      <c r="FX166" s="3"/>
      <c r="FY166" s="3"/>
      <c r="FZ166" s="3"/>
      <c r="GA166" s="3"/>
      <c r="GB166" s="3"/>
      <c r="GC166" s="3"/>
      <c r="GD166" s="3"/>
      <c r="GE166" s="3"/>
      <c r="GF166" s="3"/>
    </row>
    <row r="167" spans="1:188" ht="30" customHeight="1">
      <c r="A167" s="662"/>
      <c r="B167" s="663"/>
      <c r="C167" s="664"/>
      <c r="D167" s="486"/>
      <c r="E167" s="487"/>
      <c r="F167" s="487"/>
      <c r="G167" s="487"/>
      <c r="H167" s="487"/>
      <c r="I167" s="487"/>
      <c r="J167" s="487"/>
      <c r="K167" s="487"/>
      <c r="L167" s="487"/>
      <c r="M167" s="488"/>
      <c r="N167" s="486"/>
      <c r="O167" s="487"/>
      <c r="P167" s="487"/>
      <c r="Q167" s="487"/>
      <c r="R167" s="487"/>
      <c r="S167" s="487"/>
      <c r="T167" s="487"/>
      <c r="U167" s="487"/>
      <c r="V167" s="487"/>
      <c r="W167" s="487"/>
      <c r="X167" s="488"/>
      <c r="Y167" s="486"/>
      <c r="Z167" s="487"/>
      <c r="AA167" s="487"/>
      <c r="AB167" s="487"/>
      <c r="AC167" s="487"/>
      <c r="AD167" s="487"/>
      <c r="AE167" s="487"/>
      <c r="AF167" s="488"/>
      <c r="AG167" s="486"/>
      <c r="AH167" s="487"/>
      <c r="AI167" s="487"/>
      <c r="AJ167" s="487"/>
      <c r="AK167" s="488"/>
      <c r="AL167" s="487"/>
      <c r="AM167" s="487"/>
      <c r="AN167" s="487"/>
      <c r="AO167" s="487"/>
      <c r="AP167" s="487"/>
      <c r="AQ167" s="487"/>
      <c r="AR167" s="487"/>
      <c r="AS167" s="487"/>
      <c r="AT167" s="487"/>
      <c r="AU167" s="486"/>
      <c r="AV167" s="487"/>
      <c r="AW167" s="488"/>
      <c r="AX167" s="487"/>
      <c r="AY167" s="487"/>
      <c r="AZ167" s="487"/>
      <c r="BA167" s="486"/>
      <c r="BB167" s="487"/>
      <c r="BC167" s="488"/>
      <c r="BD167" s="693"/>
      <c r="BE167" s="693"/>
      <c r="BF167" s="693"/>
      <c r="BG167" s="693"/>
      <c r="BH167" s="693"/>
      <c r="BI167" s="693"/>
      <c r="BJ167" s="693"/>
      <c r="BK167" s="693"/>
      <c r="BL167" s="693"/>
      <c r="BM167" s="694"/>
      <c r="BN167" s="695"/>
      <c r="BO167" s="695"/>
      <c r="BP167" s="695"/>
      <c r="BQ167" s="695"/>
      <c r="BR167" s="695"/>
      <c r="BS167" s="695"/>
      <c r="BT167" s="695"/>
      <c r="BU167" s="696"/>
      <c r="BV167" s="694"/>
      <c r="BW167" s="695"/>
      <c r="BX167" s="695"/>
      <c r="BY167" s="695"/>
      <c r="BZ167" s="695"/>
      <c r="CA167" s="695"/>
      <c r="CB167" s="695"/>
      <c r="CC167" s="695"/>
      <c r="CD167" s="695"/>
      <c r="CE167" s="695"/>
      <c r="CF167" s="696"/>
      <c r="CG167" s="694"/>
      <c r="CH167" s="695"/>
      <c r="CI167" s="695"/>
      <c r="CJ167" s="695"/>
      <c r="CK167" s="695"/>
      <c r="CL167" s="695"/>
      <c r="CM167" s="695"/>
      <c r="CN167" s="695"/>
      <c r="CO167" s="695"/>
      <c r="CP167" s="695"/>
      <c r="CQ167" s="698"/>
      <c r="CR167" s="703"/>
      <c r="CS167" s="693"/>
      <c r="CT167" s="693"/>
      <c r="CU167" s="693"/>
      <c r="CV167" s="693"/>
      <c r="CW167" s="693"/>
      <c r="CX167" s="693"/>
      <c r="CY167" s="693"/>
      <c r="CZ167" s="693"/>
      <c r="DA167" s="704"/>
      <c r="DB167" s="3"/>
      <c r="DC167" s="3"/>
      <c r="DD167" s="3"/>
      <c r="DE167" s="3"/>
      <c r="DF167" s="3"/>
      <c r="DG167" s="3"/>
      <c r="DH167" s="3"/>
      <c r="DI167" s="3"/>
      <c r="DJ167" s="3"/>
      <c r="DK167" s="3"/>
      <c r="DL167" s="3"/>
      <c r="DM167" s="3"/>
      <c r="DN167" s="3"/>
      <c r="DO167" s="3"/>
      <c r="DP167" s="3"/>
      <c r="DQ167" s="3"/>
      <c r="DR167" s="3"/>
      <c r="DS167" s="3"/>
      <c r="DT167" s="3"/>
      <c r="DU167" s="3"/>
      <c r="DV167" s="3"/>
      <c r="DW167" s="25"/>
      <c r="DX167" s="25"/>
      <c r="DY167" s="25"/>
      <c r="DZ167" s="25"/>
      <c r="EA167" s="25"/>
      <c r="EB167" s="25"/>
      <c r="EC167" s="25"/>
      <c r="ED167" s="25"/>
      <c r="EE167" s="25"/>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3"/>
      <c r="FM167" s="3"/>
      <c r="FN167" s="3"/>
      <c r="FO167" s="3"/>
      <c r="FP167" s="3"/>
      <c r="FQ167" s="3"/>
      <c r="FR167" s="3"/>
      <c r="FS167" s="3"/>
      <c r="FT167" s="3"/>
      <c r="FU167" s="3"/>
      <c r="FV167" s="3"/>
      <c r="FW167" s="3"/>
      <c r="FX167" s="3"/>
      <c r="FY167" s="3"/>
      <c r="FZ167" s="3"/>
      <c r="GA167" s="3"/>
      <c r="GB167" s="3"/>
      <c r="GC167" s="3"/>
      <c r="GD167" s="3"/>
      <c r="GE167" s="3"/>
      <c r="GF167" s="3"/>
    </row>
    <row r="168" spans="1:188" ht="15.75" customHeight="1">
      <c r="A168" s="659">
        <v>4</v>
      </c>
      <c r="B168" s="660"/>
      <c r="C168" s="661"/>
      <c r="D168" s="489" t="s">
        <v>146</v>
      </c>
      <c r="E168" s="490"/>
      <c r="F168" s="490"/>
      <c r="G168" s="490"/>
      <c r="H168" s="490"/>
      <c r="I168" s="490"/>
      <c r="J168" s="490"/>
      <c r="K168" s="490"/>
      <c r="L168" s="490"/>
      <c r="M168" s="491"/>
      <c r="N168" s="683"/>
      <c r="O168" s="684"/>
      <c r="P168" s="684"/>
      <c r="Q168" s="684"/>
      <c r="R168" s="684"/>
      <c r="S168" s="684"/>
      <c r="T168" s="684"/>
      <c r="U168" s="684"/>
      <c r="V168" s="684"/>
      <c r="W168" s="684"/>
      <c r="X168" s="685"/>
      <c r="Y168" s="677"/>
      <c r="Z168" s="678"/>
      <c r="AA168" s="678"/>
      <c r="AB168" s="678"/>
      <c r="AC168" s="678"/>
      <c r="AD168" s="678"/>
      <c r="AE168" s="678"/>
      <c r="AF168" s="679"/>
      <c r="AG168" s="677"/>
      <c r="AH168" s="678"/>
      <c r="AI168" s="678"/>
      <c r="AJ168" s="678"/>
      <c r="AK168" s="679"/>
      <c r="AL168" s="678"/>
      <c r="AM168" s="678"/>
      <c r="AN168" s="678"/>
      <c r="AO168" s="678"/>
      <c r="AP168" s="678"/>
      <c r="AQ168" s="678"/>
      <c r="AR168" s="678"/>
      <c r="AS168" s="678"/>
      <c r="AT168" s="678"/>
      <c r="AU168" s="677"/>
      <c r="AV168" s="678"/>
      <c r="AW168" s="679"/>
      <c r="AX168" s="678"/>
      <c r="AY168" s="678"/>
      <c r="AZ168" s="678"/>
      <c r="BA168" s="677"/>
      <c r="BB168" s="678"/>
      <c r="BC168" s="679"/>
      <c r="BD168" s="687"/>
      <c r="BE168" s="687"/>
      <c r="BF168" s="687"/>
      <c r="BG168" s="687"/>
      <c r="BH168" s="687"/>
      <c r="BI168" s="687"/>
      <c r="BJ168" s="687"/>
      <c r="BK168" s="687"/>
      <c r="BL168" s="687"/>
      <c r="BM168" s="686"/>
      <c r="BN168" s="687"/>
      <c r="BO168" s="687"/>
      <c r="BP168" s="687"/>
      <c r="BQ168" s="687"/>
      <c r="BR168" s="687"/>
      <c r="BS168" s="687"/>
      <c r="BT168" s="687"/>
      <c r="BU168" s="688"/>
      <c r="BV168" s="686"/>
      <c r="BW168" s="687"/>
      <c r="BX168" s="687"/>
      <c r="BY168" s="687"/>
      <c r="BZ168" s="687"/>
      <c r="CA168" s="687"/>
      <c r="CB168" s="687"/>
      <c r="CC168" s="687"/>
      <c r="CD168" s="687"/>
      <c r="CE168" s="687"/>
      <c r="CF168" s="688"/>
      <c r="CG168" s="686"/>
      <c r="CH168" s="687"/>
      <c r="CI168" s="687"/>
      <c r="CJ168" s="687"/>
      <c r="CK168" s="687"/>
      <c r="CL168" s="687"/>
      <c r="CM168" s="687"/>
      <c r="CN168" s="687"/>
      <c r="CO168" s="687"/>
      <c r="CP168" s="687"/>
      <c r="CQ168" s="697"/>
      <c r="CR168" s="699"/>
      <c r="CS168" s="687"/>
      <c r="CT168" s="687"/>
      <c r="CU168" s="687"/>
      <c r="CV168" s="687"/>
      <c r="CW168" s="687"/>
      <c r="CX168" s="687"/>
      <c r="CY168" s="687"/>
      <c r="CZ168" s="687"/>
      <c r="DA168" s="688"/>
      <c r="DB168" s="3"/>
      <c r="DC168" s="3"/>
      <c r="DD168" s="3"/>
      <c r="DE168" s="3"/>
      <c r="DF168" s="3"/>
      <c r="DG168" s="3"/>
      <c r="DH168" s="3"/>
      <c r="DI168" s="3"/>
      <c r="DJ168" s="3"/>
      <c r="DK168" s="3"/>
      <c r="DL168" s="3"/>
      <c r="DM168" s="3"/>
      <c r="DN168" s="3"/>
      <c r="DO168" s="3"/>
      <c r="DP168" s="3"/>
      <c r="DQ168" s="3"/>
      <c r="DR168" s="3"/>
      <c r="DS168" s="3"/>
      <c r="DT168" s="3"/>
      <c r="DU168" s="3"/>
      <c r="DV168" s="3"/>
      <c r="DW168" s="25"/>
      <c r="DX168" s="25"/>
      <c r="DY168" s="25"/>
      <c r="DZ168" s="25"/>
      <c r="EA168" s="25"/>
      <c r="EB168" s="25"/>
      <c r="EC168" s="25"/>
      <c r="ED168" s="25"/>
      <c r="EE168" s="25"/>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3"/>
      <c r="FM168" s="3"/>
      <c r="FN168" s="3"/>
      <c r="FO168" s="3"/>
      <c r="FP168" s="3"/>
      <c r="FQ168" s="3"/>
      <c r="FR168" s="3"/>
      <c r="FS168" s="3"/>
      <c r="FT168" s="3"/>
      <c r="FU168" s="3"/>
      <c r="FV168" s="3"/>
      <c r="FW168" s="3"/>
      <c r="FX168" s="3"/>
      <c r="FY168" s="3"/>
      <c r="FZ168" s="3"/>
      <c r="GA168" s="3"/>
      <c r="GB168" s="3"/>
      <c r="GC168" s="3"/>
      <c r="GD168" s="3"/>
      <c r="GE168" s="3"/>
      <c r="GF168" s="3"/>
    </row>
    <row r="169" spans="1:188" ht="30" customHeight="1">
      <c r="A169" s="662"/>
      <c r="B169" s="663"/>
      <c r="C169" s="664"/>
      <c r="D169" s="486"/>
      <c r="E169" s="487"/>
      <c r="F169" s="487"/>
      <c r="G169" s="487"/>
      <c r="H169" s="487"/>
      <c r="I169" s="487"/>
      <c r="J169" s="487"/>
      <c r="K169" s="487"/>
      <c r="L169" s="487"/>
      <c r="M169" s="488"/>
      <c r="N169" s="486"/>
      <c r="O169" s="487"/>
      <c r="P169" s="487"/>
      <c r="Q169" s="487"/>
      <c r="R169" s="487"/>
      <c r="S169" s="487"/>
      <c r="T169" s="487"/>
      <c r="U169" s="487"/>
      <c r="V169" s="487"/>
      <c r="W169" s="487"/>
      <c r="X169" s="488"/>
      <c r="Y169" s="486"/>
      <c r="Z169" s="487"/>
      <c r="AA169" s="487"/>
      <c r="AB169" s="487"/>
      <c r="AC169" s="487"/>
      <c r="AD169" s="487"/>
      <c r="AE169" s="487"/>
      <c r="AF169" s="488"/>
      <c r="AG169" s="486"/>
      <c r="AH169" s="487"/>
      <c r="AI169" s="487"/>
      <c r="AJ169" s="487"/>
      <c r="AK169" s="488"/>
      <c r="AL169" s="487"/>
      <c r="AM169" s="487"/>
      <c r="AN169" s="487"/>
      <c r="AO169" s="487"/>
      <c r="AP169" s="487"/>
      <c r="AQ169" s="487"/>
      <c r="AR169" s="487"/>
      <c r="AS169" s="487"/>
      <c r="AT169" s="487"/>
      <c r="AU169" s="486"/>
      <c r="AV169" s="487"/>
      <c r="AW169" s="488"/>
      <c r="AX169" s="487"/>
      <c r="AY169" s="487"/>
      <c r="AZ169" s="487"/>
      <c r="BA169" s="486"/>
      <c r="BB169" s="487"/>
      <c r="BC169" s="488"/>
      <c r="BD169" s="693"/>
      <c r="BE169" s="693"/>
      <c r="BF169" s="693"/>
      <c r="BG169" s="693"/>
      <c r="BH169" s="693"/>
      <c r="BI169" s="693"/>
      <c r="BJ169" s="693"/>
      <c r="BK169" s="693"/>
      <c r="BL169" s="693"/>
      <c r="BM169" s="694"/>
      <c r="BN169" s="695"/>
      <c r="BO169" s="695"/>
      <c r="BP169" s="695"/>
      <c r="BQ169" s="695"/>
      <c r="BR169" s="695"/>
      <c r="BS169" s="695"/>
      <c r="BT169" s="695"/>
      <c r="BU169" s="696"/>
      <c r="BV169" s="694"/>
      <c r="BW169" s="695"/>
      <c r="BX169" s="695"/>
      <c r="BY169" s="695"/>
      <c r="BZ169" s="695"/>
      <c r="CA169" s="695"/>
      <c r="CB169" s="695"/>
      <c r="CC169" s="695"/>
      <c r="CD169" s="695"/>
      <c r="CE169" s="695"/>
      <c r="CF169" s="696"/>
      <c r="CG169" s="694"/>
      <c r="CH169" s="695"/>
      <c r="CI169" s="695"/>
      <c r="CJ169" s="695"/>
      <c r="CK169" s="695"/>
      <c r="CL169" s="695"/>
      <c r="CM169" s="695"/>
      <c r="CN169" s="695"/>
      <c r="CO169" s="695"/>
      <c r="CP169" s="695"/>
      <c r="CQ169" s="698"/>
      <c r="CR169" s="703"/>
      <c r="CS169" s="693"/>
      <c r="CT169" s="693"/>
      <c r="CU169" s="693"/>
      <c r="CV169" s="693"/>
      <c r="CW169" s="693"/>
      <c r="CX169" s="693"/>
      <c r="CY169" s="693"/>
      <c r="CZ169" s="693"/>
      <c r="DA169" s="704"/>
      <c r="DB169" s="3"/>
      <c r="DC169" s="3"/>
      <c r="DD169" s="3"/>
      <c r="DE169" s="3"/>
      <c r="DF169" s="3"/>
      <c r="DG169" s="3"/>
      <c r="DH169" s="3"/>
      <c r="DI169" s="3"/>
      <c r="DJ169" s="3"/>
      <c r="DK169" s="3"/>
      <c r="DL169" s="3"/>
      <c r="DM169" s="3"/>
      <c r="DN169" s="3"/>
      <c r="DO169" s="3"/>
      <c r="DP169" s="3"/>
      <c r="DQ169" s="3"/>
      <c r="DR169" s="3"/>
      <c r="DS169" s="3"/>
      <c r="DT169" s="3"/>
      <c r="DU169" s="3"/>
      <c r="DV169" s="3"/>
      <c r="DW169" s="25"/>
      <c r="DX169" s="25"/>
      <c r="DY169" s="25"/>
      <c r="DZ169" s="25"/>
      <c r="EA169" s="25"/>
      <c r="EB169" s="25"/>
      <c r="EC169" s="25"/>
      <c r="ED169" s="25"/>
      <c r="EE169" s="25"/>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3"/>
      <c r="FM169" s="3"/>
      <c r="FN169" s="3"/>
      <c r="FO169" s="3"/>
      <c r="FP169" s="3"/>
      <c r="FQ169" s="3"/>
      <c r="FR169" s="3"/>
      <c r="FS169" s="3"/>
      <c r="FT169" s="3"/>
      <c r="FU169" s="3"/>
      <c r="FV169" s="3"/>
      <c r="FW169" s="3"/>
      <c r="FX169" s="3"/>
      <c r="FY169" s="3"/>
      <c r="FZ169" s="3"/>
      <c r="GA169" s="3"/>
      <c r="GB169" s="3"/>
      <c r="GC169" s="3"/>
      <c r="GD169" s="3"/>
      <c r="GE169" s="3"/>
      <c r="GF169" s="3"/>
    </row>
    <row r="170" spans="1:188" ht="15.75" customHeight="1">
      <c r="A170" s="659">
        <v>5</v>
      </c>
      <c r="B170" s="660"/>
      <c r="C170" s="661"/>
      <c r="D170" s="489" t="s">
        <v>146</v>
      </c>
      <c r="E170" s="490"/>
      <c r="F170" s="490"/>
      <c r="G170" s="490"/>
      <c r="H170" s="490"/>
      <c r="I170" s="490"/>
      <c r="J170" s="490"/>
      <c r="K170" s="490"/>
      <c r="L170" s="490"/>
      <c r="M170" s="491"/>
      <c r="N170" s="683"/>
      <c r="O170" s="684"/>
      <c r="P170" s="684"/>
      <c r="Q170" s="684"/>
      <c r="R170" s="684"/>
      <c r="S170" s="684"/>
      <c r="T170" s="684"/>
      <c r="U170" s="684"/>
      <c r="V170" s="684"/>
      <c r="W170" s="684"/>
      <c r="X170" s="685"/>
      <c r="Y170" s="677"/>
      <c r="Z170" s="678"/>
      <c r="AA170" s="678"/>
      <c r="AB170" s="678"/>
      <c r="AC170" s="678"/>
      <c r="AD170" s="678"/>
      <c r="AE170" s="678"/>
      <c r="AF170" s="679"/>
      <c r="AG170" s="677"/>
      <c r="AH170" s="678"/>
      <c r="AI170" s="678"/>
      <c r="AJ170" s="678"/>
      <c r="AK170" s="679"/>
      <c r="AL170" s="678"/>
      <c r="AM170" s="678"/>
      <c r="AN170" s="678"/>
      <c r="AO170" s="678"/>
      <c r="AP170" s="678"/>
      <c r="AQ170" s="678"/>
      <c r="AR170" s="678"/>
      <c r="AS170" s="678"/>
      <c r="AT170" s="678"/>
      <c r="AU170" s="677"/>
      <c r="AV170" s="678"/>
      <c r="AW170" s="679"/>
      <c r="AX170" s="678"/>
      <c r="AY170" s="678"/>
      <c r="AZ170" s="678"/>
      <c r="BA170" s="677"/>
      <c r="BB170" s="678"/>
      <c r="BC170" s="679"/>
      <c r="BD170" s="687"/>
      <c r="BE170" s="687"/>
      <c r="BF170" s="687"/>
      <c r="BG170" s="687"/>
      <c r="BH170" s="687"/>
      <c r="BI170" s="687"/>
      <c r="BJ170" s="687"/>
      <c r="BK170" s="687"/>
      <c r="BL170" s="687"/>
      <c r="BM170" s="686"/>
      <c r="BN170" s="687"/>
      <c r="BO170" s="687"/>
      <c r="BP170" s="687"/>
      <c r="BQ170" s="687"/>
      <c r="BR170" s="687"/>
      <c r="BS170" s="687"/>
      <c r="BT170" s="687"/>
      <c r="BU170" s="688"/>
      <c r="BV170" s="686"/>
      <c r="BW170" s="687"/>
      <c r="BX170" s="687"/>
      <c r="BY170" s="687"/>
      <c r="BZ170" s="687"/>
      <c r="CA170" s="687"/>
      <c r="CB170" s="687"/>
      <c r="CC170" s="687"/>
      <c r="CD170" s="687"/>
      <c r="CE170" s="687"/>
      <c r="CF170" s="688"/>
      <c r="CG170" s="686"/>
      <c r="CH170" s="687"/>
      <c r="CI170" s="687"/>
      <c r="CJ170" s="687"/>
      <c r="CK170" s="687"/>
      <c r="CL170" s="687"/>
      <c r="CM170" s="687"/>
      <c r="CN170" s="687"/>
      <c r="CO170" s="687"/>
      <c r="CP170" s="687"/>
      <c r="CQ170" s="697"/>
      <c r="CR170" s="699"/>
      <c r="CS170" s="687"/>
      <c r="CT170" s="687"/>
      <c r="CU170" s="687"/>
      <c r="CV170" s="687"/>
      <c r="CW170" s="687"/>
      <c r="CX170" s="687"/>
      <c r="CY170" s="687"/>
      <c r="CZ170" s="687"/>
      <c r="DA170" s="688"/>
      <c r="DB170" s="3"/>
      <c r="DC170" s="3"/>
      <c r="DD170" s="3"/>
      <c r="DE170" s="3"/>
      <c r="DF170" s="3"/>
      <c r="DG170" s="3"/>
      <c r="DH170" s="3"/>
      <c r="DI170" s="3"/>
      <c r="DJ170" s="3"/>
      <c r="DK170" s="3"/>
      <c r="DL170" s="3"/>
      <c r="DM170" s="3"/>
      <c r="DN170" s="3"/>
      <c r="DO170" s="3"/>
      <c r="DP170" s="3"/>
      <c r="DQ170" s="3"/>
      <c r="DR170" s="3"/>
      <c r="DS170" s="3"/>
      <c r="DT170" s="3"/>
      <c r="DU170" s="3"/>
      <c r="DV170" s="3"/>
      <c r="DW170" s="25"/>
      <c r="DX170" s="25"/>
      <c r="DY170" s="25"/>
      <c r="DZ170" s="25"/>
      <c r="EA170" s="25"/>
      <c r="EB170" s="25"/>
      <c r="EC170" s="25"/>
      <c r="ED170" s="25"/>
      <c r="EE170" s="25"/>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3"/>
      <c r="FM170" s="3"/>
      <c r="FN170" s="3"/>
      <c r="FO170" s="3"/>
      <c r="FP170" s="3"/>
      <c r="FQ170" s="3"/>
      <c r="FR170" s="3"/>
      <c r="FS170" s="3"/>
      <c r="FT170" s="3"/>
      <c r="FU170" s="3"/>
      <c r="FV170" s="3"/>
      <c r="FW170" s="3"/>
      <c r="FX170" s="3"/>
      <c r="FY170" s="3"/>
      <c r="FZ170" s="3"/>
      <c r="GA170" s="3"/>
      <c r="GB170" s="3"/>
      <c r="GC170" s="3"/>
      <c r="GD170" s="3"/>
      <c r="GE170" s="3"/>
      <c r="GF170" s="3"/>
    </row>
    <row r="171" spans="1:188" ht="30" customHeight="1">
      <c r="A171" s="662"/>
      <c r="B171" s="663"/>
      <c r="C171" s="664"/>
      <c r="D171" s="486"/>
      <c r="E171" s="487"/>
      <c r="F171" s="487"/>
      <c r="G171" s="487"/>
      <c r="H171" s="487"/>
      <c r="I171" s="487"/>
      <c r="J171" s="487"/>
      <c r="K171" s="487"/>
      <c r="L171" s="487"/>
      <c r="M171" s="488"/>
      <c r="N171" s="486"/>
      <c r="O171" s="487"/>
      <c r="P171" s="487"/>
      <c r="Q171" s="487"/>
      <c r="R171" s="487"/>
      <c r="S171" s="487"/>
      <c r="T171" s="487"/>
      <c r="U171" s="487"/>
      <c r="V171" s="487"/>
      <c r="W171" s="487"/>
      <c r="X171" s="488"/>
      <c r="Y171" s="486"/>
      <c r="Z171" s="487"/>
      <c r="AA171" s="487"/>
      <c r="AB171" s="487"/>
      <c r="AC171" s="487"/>
      <c r="AD171" s="487"/>
      <c r="AE171" s="487"/>
      <c r="AF171" s="488"/>
      <c r="AG171" s="486"/>
      <c r="AH171" s="487"/>
      <c r="AI171" s="487"/>
      <c r="AJ171" s="487"/>
      <c r="AK171" s="488"/>
      <c r="AL171" s="487"/>
      <c r="AM171" s="487"/>
      <c r="AN171" s="487"/>
      <c r="AO171" s="487"/>
      <c r="AP171" s="487"/>
      <c r="AQ171" s="487"/>
      <c r="AR171" s="487"/>
      <c r="AS171" s="487"/>
      <c r="AT171" s="487"/>
      <c r="AU171" s="486"/>
      <c r="AV171" s="487"/>
      <c r="AW171" s="488"/>
      <c r="AX171" s="487"/>
      <c r="AY171" s="487"/>
      <c r="AZ171" s="487"/>
      <c r="BA171" s="486"/>
      <c r="BB171" s="487"/>
      <c r="BC171" s="488"/>
      <c r="BD171" s="693"/>
      <c r="BE171" s="693"/>
      <c r="BF171" s="693"/>
      <c r="BG171" s="693"/>
      <c r="BH171" s="693"/>
      <c r="BI171" s="693"/>
      <c r="BJ171" s="693"/>
      <c r="BK171" s="693"/>
      <c r="BL171" s="693"/>
      <c r="BM171" s="694"/>
      <c r="BN171" s="695"/>
      <c r="BO171" s="695"/>
      <c r="BP171" s="695"/>
      <c r="BQ171" s="695"/>
      <c r="BR171" s="695"/>
      <c r="BS171" s="695"/>
      <c r="BT171" s="695"/>
      <c r="BU171" s="696"/>
      <c r="BV171" s="694"/>
      <c r="BW171" s="695"/>
      <c r="BX171" s="695"/>
      <c r="BY171" s="695"/>
      <c r="BZ171" s="695"/>
      <c r="CA171" s="695"/>
      <c r="CB171" s="695"/>
      <c r="CC171" s="695"/>
      <c r="CD171" s="695"/>
      <c r="CE171" s="695"/>
      <c r="CF171" s="696"/>
      <c r="CG171" s="694"/>
      <c r="CH171" s="695"/>
      <c r="CI171" s="695"/>
      <c r="CJ171" s="695"/>
      <c r="CK171" s="695"/>
      <c r="CL171" s="695"/>
      <c r="CM171" s="695"/>
      <c r="CN171" s="695"/>
      <c r="CO171" s="695"/>
      <c r="CP171" s="695"/>
      <c r="CQ171" s="698"/>
      <c r="CR171" s="703"/>
      <c r="CS171" s="693"/>
      <c r="CT171" s="693"/>
      <c r="CU171" s="693"/>
      <c r="CV171" s="693"/>
      <c r="CW171" s="693"/>
      <c r="CX171" s="693"/>
      <c r="CY171" s="693"/>
      <c r="CZ171" s="693"/>
      <c r="DA171" s="704"/>
      <c r="DB171" s="3"/>
      <c r="DC171" s="3"/>
      <c r="DD171" s="3"/>
      <c r="DE171" s="3"/>
      <c r="DF171" s="3"/>
      <c r="DG171" s="3"/>
      <c r="DH171" s="3"/>
      <c r="DI171" s="3"/>
      <c r="DJ171" s="3"/>
      <c r="DK171" s="3"/>
      <c r="DL171" s="3"/>
      <c r="DM171" s="3"/>
      <c r="DN171" s="3"/>
      <c r="DO171" s="3"/>
      <c r="DP171" s="3"/>
      <c r="DQ171" s="3"/>
      <c r="DR171" s="3"/>
      <c r="DS171" s="3"/>
      <c r="DT171" s="3"/>
      <c r="DU171" s="3"/>
      <c r="DV171" s="3"/>
      <c r="DW171" s="25"/>
      <c r="DX171" s="25"/>
      <c r="DY171" s="25"/>
      <c r="DZ171" s="25"/>
      <c r="EA171" s="25"/>
      <c r="EB171" s="25"/>
      <c r="EC171" s="25"/>
      <c r="ED171" s="25"/>
      <c r="EE171" s="25"/>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3"/>
      <c r="FM171" s="3"/>
      <c r="FN171" s="3"/>
      <c r="FO171" s="3"/>
      <c r="FP171" s="3"/>
      <c r="FQ171" s="3"/>
      <c r="FR171" s="3"/>
      <c r="FS171" s="3"/>
      <c r="FT171" s="3"/>
      <c r="FU171" s="3"/>
      <c r="FV171" s="3"/>
      <c r="FW171" s="3"/>
      <c r="FX171" s="3"/>
      <c r="FY171" s="3"/>
      <c r="FZ171" s="3"/>
      <c r="GA171" s="3"/>
      <c r="GB171" s="3"/>
      <c r="GC171" s="3"/>
      <c r="GD171" s="3"/>
      <c r="GE171" s="3"/>
      <c r="GF171" s="3"/>
    </row>
    <row r="172" spans="1:188" ht="15.75" customHeight="1">
      <c r="A172" s="659">
        <v>6</v>
      </c>
      <c r="B172" s="660"/>
      <c r="C172" s="661"/>
      <c r="D172" s="489" t="s">
        <v>146</v>
      </c>
      <c r="E172" s="490"/>
      <c r="F172" s="490"/>
      <c r="G172" s="490"/>
      <c r="H172" s="490"/>
      <c r="I172" s="490"/>
      <c r="J172" s="490"/>
      <c r="K172" s="490"/>
      <c r="L172" s="490"/>
      <c r="M172" s="491"/>
      <c r="N172" s="683"/>
      <c r="O172" s="684"/>
      <c r="P172" s="684"/>
      <c r="Q172" s="684"/>
      <c r="R172" s="684"/>
      <c r="S172" s="684"/>
      <c r="T172" s="684"/>
      <c r="U172" s="684"/>
      <c r="V172" s="684"/>
      <c r="W172" s="684"/>
      <c r="X172" s="685"/>
      <c r="Y172" s="677"/>
      <c r="Z172" s="678"/>
      <c r="AA172" s="678"/>
      <c r="AB172" s="678"/>
      <c r="AC172" s="678"/>
      <c r="AD172" s="678"/>
      <c r="AE172" s="678"/>
      <c r="AF172" s="679"/>
      <c r="AG172" s="677"/>
      <c r="AH172" s="678"/>
      <c r="AI172" s="678"/>
      <c r="AJ172" s="678"/>
      <c r="AK172" s="679"/>
      <c r="AL172" s="678"/>
      <c r="AM172" s="678"/>
      <c r="AN172" s="678"/>
      <c r="AO172" s="678"/>
      <c r="AP172" s="678"/>
      <c r="AQ172" s="678"/>
      <c r="AR172" s="678"/>
      <c r="AS172" s="678"/>
      <c r="AT172" s="678"/>
      <c r="AU172" s="677"/>
      <c r="AV172" s="678"/>
      <c r="AW172" s="679"/>
      <c r="AX172" s="678"/>
      <c r="AY172" s="678"/>
      <c r="AZ172" s="678"/>
      <c r="BA172" s="677"/>
      <c r="BB172" s="678"/>
      <c r="BC172" s="679"/>
      <c r="BD172" s="687"/>
      <c r="BE172" s="687"/>
      <c r="BF172" s="687"/>
      <c r="BG172" s="687"/>
      <c r="BH172" s="687"/>
      <c r="BI172" s="687"/>
      <c r="BJ172" s="687"/>
      <c r="BK172" s="687"/>
      <c r="BL172" s="687"/>
      <c r="BM172" s="686"/>
      <c r="BN172" s="687"/>
      <c r="BO172" s="687"/>
      <c r="BP172" s="687"/>
      <c r="BQ172" s="687"/>
      <c r="BR172" s="687"/>
      <c r="BS172" s="687"/>
      <c r="BT172" s="687"/>
      <c r="BU172" s="688"/>
      <c r="BV172" s="686"/>
      <c r="BW172" s="687"/>
      <c r="BX172" s="687"/>
      <c r="BY172" s="687"/>
      <c r="BZ172" s="687"/>
      <c r="CA172" s="687"/>
      <c r="CB172" s="687"/>
      <c r="CC172" s="687"/>
      <c r="CD172" s="687"/>
      <c r="CE172" s="687"/>
      <c r="CF172" s="688"/>
      <c r="CG172" s="686"/>
      <c r="CH172" s="687"/>
      <c r="CI172" s="687"/>
      <c r="CJ172" s="687"/>
      <c r="CK172" s="687"/>
      <c r="CL172" s="687"/>
      <c r="CM172" s="687"/>
      <c r="CN172" s="687"/>
      <c r="CO172" s="687"/>
      <c r="CP172" s="687"/>
      <c r="CQ172" s="697"/>
      <c r="CR172" s="699"/>
      <c r="CS172" s="687"/>
      <c r="CT172" s="687"/>
      <c r="CU172" s="687"/>
      <c r="CV172" s="687"/>
      <c r="CW172" s="687"/>
      <c r="CX172" s="687"/>
      <c r="CY172" s="687"/>
      <c r="CZ172" s="687"/>
      <c r="DA172" s="688"/>
      <c r="DB172" s="3"/>
      <c r="DC172" s="3"/>
      <c r="DD172" s="3"/>
      <c r="DE172" s="3"/>
      <c r="DF172" s="3"/>
      <c r="DG172" s="3"/>
      <c r="DH172" s="3"/>
      <c r="DI172" s="3"/>
      <c r="DJ172" s="3"/>
      <c r="DK172" s="3"/>
      <c r="DL172" s="3"/>
      <c r="DM172" s="3"/>
      <c r="DN172" s="3"/>
      <c r="DO172" s="3"/>
      <c r="DP172" s="3"/>
      <c r="DQ172" s="3"/>
      <c r="DR172" s="3"/>
      <c r="DS172" s="3"/>
      <c r="DT172" s="3"/>
      <c r="DU172" s="3"/>
      <c r="DV172" s="3"/>
      <c r="DW172" s="25"/>
      <c r="DX172" s="25"/>
      <c r="DY172" s="25"/>
      <c r="DZ172" s="25"/>
      <c r="EA172" s="25"/>
      <c r="EB172" s="25"/>
      <c r="EC172" s="25"/>
      <c r="ED172" s="25"/>
      <c r="EE172" s="25"/>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3"/>
      <c r="FM172" s="3"/>
      <c r="FN172" s="3"/>
      <c r="FO172" s="3"/>
      <c r="FP172" s="3"/>
      <c r="FQ172" s="3"/>
      <c r="FR172" s="3"/>
      <c r="FS172" s="3"/>
      <c r="FT172" s="3"/>
      <c r="FU172" s="3"/>
      <c r="FV172" s="3"/>
      <c r="FW172" s="3"/>
      <c r="FX172" s="3"/>
      <c r="FY172" s="3"/>
      <c r="FZ172" s="3"/>
      <c r="GA172" s="3"/>
      <c r="GB172" s="3"/>
      <c r="GC172" s="3"/>
      <c r="GD172" s="3"/>
      <c r="GE172" s="3"/>
      <c r="GF172" s="3"/>
    </row>
    <row r="173" spans="1:188" ht="30" customHeight="1">
      <c r="A173" s="662"/>
      <c r="B173" s="663"/>
      <c r="C173" s="664"/>
      <c r="D173" s="486"/>
      <c r="E173" s="487"/>
      <c r="F173" s="487"/>
      <c r="G173" s="487"/>
      <c r="H173" s="487"/>
      <c r="I173" s="487"/>
      <c r="J173" s="487"/>
      <c r="K173" s="487"/>
      <c r="L173" s="487"/>
      <c r="M173" s="488"/>
      <c r="N173" s="486"/>
      <c r="O173" s="487"/>
      <c r="P173" s="487"/>
      <c r="Q173" s="487"/>
      <c r="R173" s="487"/>
      <c r="S173" s="487"/>
      <c r="T173" s="487"/>
      <c r="U173" s="487"/>
      <c r="V173" s="487"/>
      <c r="W173" s="487"/>
      <c r="X173" s="488"/>
      <c r="Y173" s="486"/>
      <c r="Z173" s="487"/>
      <c r="AA173" s="487"/>
      <c r="AB173" s="487"/>
      <c r="AC173" s="487"/>
      <c r="AD173" s="487"/>
      <c r="AE173" s="487"/>
      <c r="AF173" s="488"/>
      <c r="AG173" s="486"/>
      <c r="AH173" s="487"/>
      <c r="AI173" s="487"/>
      <c r="AJ173" s="487"/>
      <c r="AK173" s="488"/>
      <c r="AL173" s="487"/>
      <c r="AM173" s="487"/>
      <c r="AN173" s="487"/>
      <c r="AO173" s="487"/>
      <c r="AP173" s="487"/>
      <c r="AQ173" s="487"/>
      <c r="AR173" s="487"/>
      <c r="AS173" s="487"/>
      <c r="AT173" s="487"/>
      <c r="AU173" s="486"/>
      <c r="AV173" s="487"/>
      <c r="AW173" s="488"/>
      <c r="AX173" s="487"/>
      <c r="AY173" s="487"/>
      <c r="AZ173" s="487"/>
      <c r="BA173" s="486"/>
      <c r="BB173" s="487"/>
      <c r="BC173" s="488"/>
      <c r="BD173" s="693"/>
      <c r="BE173" s="693"/>
      <c r="BF173" s="693"/>
      <c r="BG173" s="693"/>
      <c r="BH173" s="693"/>
      <c r="BI173" s="693"/>
      <c r="BJ173" s="693"/>
      <c r="BK173" s="693"/>
      <c r="BL173" s="693"/>
      <c r="BM173" s="694"/>
      <c r="BN173" s="695"/>
      <c r="BO173" s="695"/>
      <c r="BP173" s="695"/>
      <c r="BQ173" s="695"/>
      <c r="BR173" s="695"/>
      <c r="BS173" s="695"/>
      <c r="BT173" s="695"/>
      <c r="BU173" s="696"/>
      <c r="BV173" s="694"/>
      <c r="BW173" s="695"/>
      <c r="BX173" s="695"/>
      <c r="BY173" s="695"/>
      <c r="BZ173" s="695"/>
      <c r="CA173" s="695"/>
      <c r="CB173" s="695"/>
      <c r="CC173" s="695"/>
      <c r="CD173" s="695"/>
      <c r="CE173" s="695"/>
      <c r="CF173" s="696"/>
      <c r="CG173" s="694"/>
      <c r="CH173" s="695"/>
      <c r="CI173" s="695"/>
      <c r="CJ173" s="695"/>
      <c r="CK173" s="695"/>
      <c r="CL173" s="695"/>
      <c r="CM173" s="695"/>
      <c r="CN173" s="695"/>
      <c r="CO173" s="695"/>
      <c r="CP173" s="695"/>
      <c r="CQ173" s="698"/>
      <c r="CR173" s="703"/>
      <c r="CS173" s="693"/>
      <c r="CT173" s="693"/>
      <c r="CU173" s="693"/>
      <c r="CV173" s="693"/>
      <c r="CW173" s="693"/>
      <c r="CX173" s="693"/>
      <c r="CY173" s="693"/>
      <c r="CZ173" s="693"/>
      <c r="DA173" s="704"/>
      <c r="DB173" s="3"/>
      <c r="DC173" s="3"/>
      <c r="DD173" s="3"/>
      <c r="DE173" s="3"/>
      <c r="DF173" s="3"/>
      <c r="DG173" s="3"/>
      <c r="DH173" s="3"/>
      <c r="DI173" s="3"/>
      <c r="DJ173" s="3"/>
      <c r="DK173" s="3"/>
      <c r="DL173" s="3"/>
      <c r="DM173" s="3"/>
      <c r="DN173" s="3"/>
      <c r="DO173" s="3"/>
      <c r="DP173" s="3"/>
      <c r="DQ173" s="3"/>
      <c r="DR173" s="3"/>
      <c r="DS173" s="3"/>
      <c r="DT173" s="3"/>
      <c r="DU173" s="3"/>
      <c r="DV173" s="3"/>
      <c r="DW173" s="25"/>
      <c r="DX173" s="25"/>
      <c r="DY173" s="25"/>
      <c r="DZ173" s="25"/>
      <c r="EA173" s="25"/>
      <c r="EB173" s="25"/>
      <c r="EC173" s="25"/>
      <c r="ED173" s="25"/>
      <c r="EE173" s="25"/>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3"/>
      <c r="FM173" s="3"/>
      <c r="FN173" s="3"/>
      <c r="FO173" s="3"/>
      <c r="FP173" s="3"/>
      <c r="FQ173" s="3"/>
      <c r="FR173" s="3"/>
      <c r="FS173" s="3"/>
      <c r="FT173" s="3"/>
      <c r="FU173" s="3"/>
      <c r="FV173" s="3"/>
      <c r="FW173" s="3"/>
      <c r="FX173" s="3"/>
      <c r="FY173" s="3"/>
      <c r="FZ173" s="3"/>
      <c r="GA173" s="3"/>
      <c r="GB173" s="3"/>
      <c r="GC173" s="3"/>
      <c r="GD173" s="3"/>
      <c r="GE173" s="3"/>
      <c r="GF173" s="3"/>
    </row>
    <row r="174" spans="1:188" ht="15.75" customHeight="1">
      <c r="A174" s="659">
        <v>7</v>
      </c>
      <c r="B174" s="660"/>
      <c r="C174" s="661"/>
      <c r="D174" s="489" t="s">
        <v>146</v>
      </c>
      <c r="E174" s="490"/>
      <c r="F174" s="490"/>
      <c r="G174" s="490"/>
      <c r="H174" s="490"/>
      <c r="I174" s="490"/>
      <c r="J174" s="490"/>
      <c r="K174" s="490"/>
      <c r="L174" s="490"/>
      <c r="M174" s="491"/>
      <c r="N174" s="683"/>
      <c r="O174" s="684"/>
      <c r="P174" s="684"/>
      <c r="Q174" s="684"/>
      <c r="R174" s="684"/>
      <c r="S174" s="684"/>
      <c r="T174" s="684"/>
      <c r="U174" s="684"/>
      <c r="V174" s="684"/>
      <c r="W174" s="684"/>
      <c r="X174" s="685"/>
      <c r="Y174" s="677"/>
      <c r="Z174" s="678"/>
      <c r="AA174" s="678"/>
      <c r="AB174" s="678"/>
      <c r="AC174" s="678"/>
      <c r="AD174" s="678"/>
      <c r="AE174" s="678"/>
      <c r="AF174" s="679"/>
      <c r="AG174" s="677"/>
      <c r="AH174" s="678"/>
      <c r="AI174" s="678"/>
      <c r="AJ174" s="678"/>
      <c r="AK174" s="679"/>
      <c r="AL174" s="678"/>
      <c r="AM174" s="678"/>
      <c r="AN174" s="678"/>
      <c r="AO174" s="678"/>
      <c r="AP174" s="678"/>
      <c r="AQ174" s="678"/>
      <c r="AR174" s="678"/>
      <c r="AS174" s="678"/>
      <c r="AT174" s="678"/>
      <c r="AU174" s="677"/>
      <c r="AV174" s="678"/>
      <c r="AW174" s="679"/>
      <c r="AX174" s="678"/>
      <c r="AY174" s="678"/>
      <c r="AZ174" s="678"/>
      <c r="BA174" s="677"/>
      <c r="BB174" s="678"/>
      <c r="BC174" s="679"/>
      <c r="BD174" s="687"/>
      <c r="BE174" s="687"/>
      <c r="BF174" s="687"/>
      <c r="BG174" s="687"/>
      <c r="BH174" s="687"/>
      <c r="BI174" s="687"/>
      <c r="BJ174" s="687"/>
      <c r="BK174" s="687"/>
      <c r="BL174" s="687"/>
      <c r="BM174" s="686"/>
      <c r="BN174" s="687"/>
      <c r="BO174" s="687"/>
      <c r="BP174" s="687"/>
      <c r="BQ174" s="687"/>
      <c r="BR174" s="687"/>
      <c r="BS174" s="687"/>
      <c r="BT174" s="687"/>
      <c r="BU174" s="688"/>
      <c r="BV174" s="686"/>
      <c r="BW174" s="687"/>
      <c r="BX174" s="687"/>
      <c r="BY174" s="687"/>
      <c r="BZ174" s="687"/>
      <c r="CA174" s="687"/>
      <c r="CB174" s="687"/>
      <c r="CC174" s="687"/>
      <c r="CD174" s="687"/>
      <c r="CE174" s="687"/>
      <c r="CF174" s="688"/>
      <c r="CG174" s="686"/>
      <c r="CH174" s="687"/>
      <c r="CI174" s="687"/>
      <c r="CJ174" s="687"/>
      <c r="CK174" s="687"/>
      <c r="CL174" s="687"/>
      <c r="CM174" s="687"/>
      <c r="CN174" s="687"/>
      <c r="CO174" s="687"/>
      <c r="CP174" s="687"/>
      <c r="CQ174" s="697"/>
      <c r="CR174" s="699"/>
      <c r="CS174" s="687"/>
      <c r="CT174" s="687"/>
      <c r="CU174" s="687"/>
      <c r="CV174" s="687"/>
      <c r="CW174" s="687"/>
      <c r="CX174" s="687"/>
      <c r="CY174" s="687"/>
      <c r="CZ174" s="687"/>
      <c r="DA174" s="688"/>
      <c r="DB174" s="3"/>
      <c r="DC174" s="3"/>
      <c r="DD174" s="3"/>
      <c r="DE174" s="3"/>
      <c r="DF174" s="3"/>
      <c r="DG174" s="3"/>
      <c r="DH174" s="3"/>
      <c r="DI174" s="3"/>
      <c r="DJ174" s="3"/>
      <c r="DK174" s="3"/>
      <c r="DL174" s="3"/>
      <c r="DM174" s="3"/>
      <c r="DN174" s="3"/>
      <c r="DO174" s="3"/>
      <c r="DP174" s="3"/>
      <c r="DQ174" s="3"/>
      <c r="DR174" s="3"/>
      <c r="DS174" s="3"/>
      <c r="DT174" s="3"/>
      <c r="DU174" s="3"/>
      <c r="DV174" s="3"/>
      <c r="DW174" s="25"/>
      <c r="DX174" s="25"/>
      <c r="DY174" s="25"/>
      <c r="DZ174" s="25"/>
      <c r="EA174" s="25"/>
      <c r="EB174" s="25"/>
      <c r="EC174" s="25"/>
      <c r="ED174" s="25"/>
      <c r="EE174" s="25"/>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3"/>
      <c r="FM174" s="3"/>
      <c r="FN174" s="3"/>
      <c r="FO174" s="3"/>
      <c r="FP174" s="3"/>
      <c r="FQ174" s="3"/>
      <c r="FR174" s="3"/>
      <c r="FS174" s="3"/>
      <c r="FT174" s="3"/>
      <c r="FU174" s="3"/>
      <c r="FV174" s="3"/>
      <c r="FW174" s="3"/>
      <c r="FX174" s="3"/>
      <c r="FY174" s="3"/>
      <c r="FZ174" s="3"/>
      <c r="GA174" s="3"/>
      <c r="GB174" s="3"/>
      <c r="GC174" s="3"/>
      <c r="GD174" s="3"/>
      <c r="GE174" s="3"/>
      <c r="GF174" s="3"/>
    </row>
    <row r="175" spans="1:188" ht="30" customHeight="1">
      <c r="A175" s="662"/>
      <c r="B175" s="663"/>
      <c r="C175" s="664"/>
      <c r="D175" s="486"/>
      <c r="E175" s="487"/>
      <c r="F175" s="487"/>
      <c r="G175" s="487"/>
      <c r="H175" s="487"/>
      <c r="I175" s="487"/>
      <c r="J175" s="487"/>
      <c r="K175" s="487"/>
      <c r="L175" s="487"/>
      <c r="M175" s="488"/>
      <c r="N175" s="486"/>
      <c r="O175" s="487"/>
      <c r="P175" s="487"/>
      <c r="Q175" s="487"/>
      <c r="R175" s="487"/>
      <c r="S175" s="487"/>
      <c r="T175" s="487"/>
      <c r="U175" s="487"/>
      <c r="V175" s="487"/>
      <c r="W175" s="487"/>
      <c r="X175" s="488"/>
      <c r="Y175" s="486"/>
      <c r="Z175" s="487"/>
      <c r="AA175" s="487"/>
      <c r="AB175" s="487"/>
      <c r="AC175" s="487"/>
      <c r="AD175" s="487"/>
      <c r="AE175" s="487"/>
      <c r="AF175" s="488"/>
      <c r="AG175" s="486"/>
      <c r="AH175" s="487"/>
      <c r="AI175" s="487"/>
      <c r="AJ175" s="487"/>
      <c r="AK175" s="488"/>
      <c r="AL175" s="487"/>
      <c r="AM175" s="487"/>
      <c r="AN175" s="487"/>
      <c r="AO175" s="487"/>
      <c r="AP175" s="487"/>
      <c r="AQ175" s="487"/>
      <c r="AR175" s="487"/>
      <c r="AS175" s="487"/>
      <c r="AT175" s="487"/>
      <c r="AU175" s="486"/>
      <c r="AV175" s="487"/>
      <c r="AW175" s="488"/>
      <c r="AX175" s="487"/>
      <c r="AY175" s="487"/>
      <c r="AZ175" s="487"/>
      <c r="BA175" s="486"/>
      <c r="BB175" s="487"/>
      <c r="BC175" s="488"/>
      <c r="BD175" s="693"/>
      <c r="BE175" s="693"/>
      <c r="BF175" s="693"/>
      <c r="BG175" s="693"/>
      <c r="BH175" s="693"/>
      <c r="BI175" s="693"/>
      <c r="BJ175" s="693"/>
      <c r="BK175" s="693"/>
      <c r="BL175" s="693"/>
      <c r="BM175" s="694"/>
      <c r="BN175" s="695"/>
      <c r="BO175" s="695"/>
      <c r="BP175" s="695"/>
      <c r="BQ175" s="695"/>
      <c r="BR175" s="695"/>
      <c r="BS175" s="695"/>
      <c r="BT175" s="695"/>
      <c r="BU175" s="696"/>
      <c r="BV175" s="694"/>
      <c r="BW175" s="695"/>
      <c r="BX175" s="695"/>
      <c r="BY175" s="695"/>
      <c r="BZ175" s="695"/>
      <c r="CA175" s="695"/>
      <c r="CB175" s="695"/>
      <c r="CC175" s="695"/>
      <c r="CD175" s="695"/>
      <c r="CE175" s="695"/>
      <c r="CF175" s="696"/>
      <c r="CG175" s="694"/>
      <c r="CH175" s="695"/>
      <c r="CI175" s="695"/>
      <c r="CJ175" s="695"/>
      <c r="CK175" s="695"/>
      <c r="CL175" s="695"/>
      <c r="CM175" s="695"/>
      <c r="CN175" s="695"/>
      <c r="CO175" s="695"/>
      <c r="CP175" s="695"/>
      <c r="CQ175" s="698"/>
      <c r="CR175" s="703"/>
      <c r="CS175" s="693"/>
      <c r="CT175" s="693"/>
      <c r="CU175" s="693"/>
      <c r="CV175" s="693"/>
      <c r="CW175" s="693"/>
      <c r="CX175" s="693"/>
      <c r="CY175" s="693"/>
      <c r="CZ175" s="693"/>
      <c r="DA175" s="704"/>
      <c r="DB175" s="3"/>
      <c r="DC175" s="3"/>
      <c r="DD175" s="3"/>
      <c r="DE175" s="3"/>
      <c r="DF175" s="3"/>
      <c r="DG175" s="3"/>
      <c r="DH175" s="3"/>
      <c r="DI175" s="3"/>
      <c r="DJ175" s="3"/>
      <c r="DK175" s="3"/>
      <c r="DL175" s="3"/>
      <c r="DM175" s="3"/>
      <c r="DN175" s="3"/>
      <c r="DO175" s="3"/>
      <c r="DP175" s="3"/>
      <c r="DQ175" s="3"/>
      <c r="DR175" s="3"/>
      <c r="DS175" s="3"/>
      <c r="DT175" s="3"/>
      <c r="DU175" s="3"/>
      <c r="DV175" s="3"/>
      <c r="DW175" s="25"/>
      <c r="DX175" s="25"/>
      <c r="DY175" s="25"/>
      <c r="DZ175" s="25"/>
      <c r="EA175" s="25"/>
      <c r="EB175" s="25"/>
      <c r="EC175" s="25"/>
      <c r="ED175" s="25"/>
      <c r="EE175" s="25"/>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3"/>
      <c r="FM175" s="3"/>
      <c r="FN175" s="3"/>
      <c r="FO175" s="3"/>
      <c r="FP175" s="3"/>
      <c r="FQ175" s="3"/>
      <c r="FR175" s="3"/>
      <c r="FS175" s="3"/>
      <c r="FT175" s="3"/>
      <c r="FU175" s="3"/>
      <c r="FV175" s="3"/>
      <c r="FW175" s="3"/>
      <c r="FX175" s="3"/>
      <c r="FY175" s="3"/>
      <c r="FZ175" s="3"/>
      <c r="GA175" s="3"/>
      <c r="GB175" s="3"/>
      <c r="GC175" s="3"/>
      <c r="GD175" s="3"/>
      <c r="GE175" s="3"/>
      <c r="GF175" s="3"/>
    </row>
    <row r="176" spans="1:188" ht="15.75" customHeight="1">
      <c r="A176" s="659">
        <v>8</v>
      </c>
      <c r="B176" s="660"/>
      <c r="C176" s="661"/>
      <c r="D176" s="489" t="s">
        <v>146</v>
      </c>
      <c r="E176" s="490"/>
      <c r="F176" s="490"/>
      <c r="G176" s="490"/>
      <c r="H176" s="490"/>
      <c r="I176" s="490"/>
      <c r="J176" s="490"/>
      <c r="K176" s="490"/>
      <c r="L176" s="490"/>
      <c r="M176" s="491"/>
      <c r="N176" s="683"/>
      <c r="O176" s="684"/>
      <c r="P176" s="684"/>
      <c r="Q176" s="684"/>
      <c r="R176" s="684"/>
      <c r="S176" s="684"/>
      <c r="T176" s="684"/>
      <c r="U176" s="684"/>
      <c r="V176" s="684"/>
      <c r="W176" s="684"/>
      <c r="X176" s="685"/>
      <c r="Y176" s="677"/>
      <c r="Z176" s="678"/>
      <c r="AA176" s="678"/>
      <c r="AB176" s="678"/>
      <c r="AC176" s="678"/>
      <c r="AD176" s="678"/>
      <c r="AE176" s="678"/>
      <c r="AF176" s="679"/>
      <c r="AG176" s="677"/>
      <c r="AH176" s="678"/>
      <c r="AI176" s="678"/>
      <c r="AJ176" s="678"/>
      <c r="AK176" s="679"/>
      <c r="AL176" s="678"/>
      <c r="AM176" s="678"/>
      <c r="AN176" s="678"/>
      <c r="AO176" s="678"/>
      <c r="AP176" s="678"/>
      <c r="AQ176" s="678"/>
      <c r="AR176" s="678"/>
      <c r="AS176" s="678"/>
      <c r="AT176" s="678"/>
      <c r="AU176" s="677"/>
      <c r="AV176" s="678"/>
      <c r="AW176" s="679"/>
      <c r="AX176" s="678"/>
      <c r="AY176" s="678"/>
      <c r="AZ176" s="678"/>
      <c r="BA176" s="677"/>
      <c r="BB176" s="678"/>
      <c r="BC176" s="679"/>
      <c r="BD176" s="687"/>
      <c r="BE176" s="687"/>
      <c r="BF176" s="687"/>
      <c r="BG176" s="687"/>
      <c r="BH176" s="687"/>
      <c r="BI176" s="687"/>
      <c r="BJ176" s="687"/>
      <c r="BK176" s="687"/>
      <c r="BL176" s="687"/>
      <c r="BM176" s="686"/>
      <c r="BN176" s="687"/>
      <c r="BO176" s="687"/>
      <c r="BP176" s="687"/>
      <c r="BQ176" s="687"/>
      <c r="BR176" s="687"/>
      <c r="BS176" s="687"/>
      <c r="BT176" s="687"/>
      <c r="BU176" s="688"/>
      <c r="BV176" s="686"/>
      <c r="BW176" s="687"/>
      <c r="BX176" s="687"/>
      <c r="BY176" s="687"/>
      <c r="BZ176" s="687"/>
      <c r="CA176" s="687"/>
      <c r="CB176" s="687"/>
      <c r="CC176" s="687"/>
      <c r="CD176" s="687"/>
      <c r="CE176" s="687"/>
      <c r="CF176" s="688"/>
      <c r="CG176" s="686"/>
      <c r="CH176" s="687"/>
      <c r="CI176" s="687"/>
      <c r="CJ176" s="687"/>
      <c r="CK176" s="687"/>
      <c r="CL176" s="687"/>
      <c r="CM176" s="687"/>
      <c r="CN176" s="687"/>
      <c r="CO176" s="687"/>
      <c r="CP176" s="687"/>
      <c r="CQ176" s="697"/>
      <c r="CR176" s="699"/>
      <c r="CS176" s="687"/>
      <c r="CT176" s="687"/>
      <c r="CU176" s="687"/>
      <c r="CV176" s="687"/>
      <c r="CW176" s="687"/>
      <c r="CX176" s="687"/>
      <c r="CY176" s="687"/>
      <c r="CZ176" s="687"/>
      <c r="DA176" s="688"/>
      <c r="DB176" s="3"/>
      <c r="DC176" s="3"/>
      <c r="DD176" s="3"/>
      <c r="DE176" s="3"/>
      <c r="DF176" s="3"/>
      <c r="DG176" s="3"/>
      <c r="DH176" s="3"/>
      <c r="DI176" s="3"/>
      <c r="DJ176" s="3"/>
      <c r="DK176" s="3"/>
      <c r="DL176" s="3"/>
      <c r="DM176" s="3"/>
      <c r="DN176" s="3"/>
      <c r="DO176" s="3"/>
      <c r="DP176" s="3"/>
      <c r="DQ176" s="3"/>
      <c r="DR176" s="3"/>
      <c r="DS176" s="3"/>
      <c r="DT176" s="3"/>
      <c r="DU176" s="3"/>
      <c r="DV176" s="3"/>
      <c r="DW176" s="25"/>
      <c r="DX176" s="25"/>
      <c r="DY176" s="25"/>
      <c r="DZ176" s="25"/>
      <c r="EA176" s="25"/>
      <c r="EB176" s="25"/>
      <c r="EC176" s="25"/>
      <c r="ED176" s="25"/>
      <c r="EE176" s="25"/>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3"/>
      <c r="FM176" s="3"/>
      <c r="FN176" s="3"/>
      <c r="FO176" s="3"/>
      <c r="FP176" s="3"/>
      <c r="FQ176" s="3"/>
      <c r="FR176" s="3"/>
      <c r="FS176" s="3"/>
      <c r="FT176" s="3"/>
      <c r="FU176" s="3"/>
      <c r="FV176" s="3"/>
      <c r="FW176" s="3"/>
      <c r="FX176" s="3"/>
      <c r="FY176" s="3"/>
      <c r="FZ176" s="3"/>
      <c r="GA176" s="3"/>
      <c r="GB176" s="3"/>
      <c r="GC176" s="3"/>
      <c r="GD176" s="3"/>
      <c r="GE176" s="3"/>
      <c r="GF176" s="3"/>
    </row>
    <row r="177" spans="1:188" ht="30" customHeight="1">
      <c r="A177" s="662"/>
      <c r="B177" s="663"/>
      <c r="C177" s="664"/>
      <c r="D177" s="486"/>
      <c r="E177" s="487"/>
      <c r="F177" s="487"/>
      <c r="G177" s="487"/>
      <c r="H177" s="487"/>
      <c r="I177" s="487"/>
      <c r="J177" s="487"/>
      <c r="K177" s="487"/>
      <c r="L177" s="487"/>
      <c r="M177" s="488"/>
      <c r="N177" s="486"/>
      <c r="O177" s="487"/>
      <c r="P177" s="487"/>
      <c r="Q177" s="487"/>
      <c r="R177" s="487"/>
      <c r="S177" s="487"/>
      <c r="T177" s="487"/>
      <c r="U177" s="487"/>
      <c r="V177" s="487"/>
      <c r="W177" s="487"/>
      <c r="X177" s="488"/>
      <c r="Y177" s="486"/>
      <c r="Z177" s="487"/>
      <c r="AA177" s="487"/>
      <c r="AB177" s="487"/>
      <c r="AC177" s="487"/>
      <c r="AD177" s="487"/>
      <c r="AE177" s="487"/>
      <c r="AF177" s="488"/>
      <c r="AG177" s="486"/>
      <c r="AH177" s="487"/>
      <c r="AI177" s="487"/>
      <c r="AJ177" s="487"/>
      <c r="AK177" s="488"/>
      <c r="AL177" s="487"/>
      <c r="AM177" s="487"/>
      <c r="AN177" s="487"/>
      <c r="AO177" s="487"/>
      <c r="AP177" s="487"/>
      <c r="AQ177" s="487"/>
      <c r="AR177" s="487"/>
      <c r="AS177" s="487"/>
      <c r="AT177" s="487"/>
      <c r="AU177" s="486"/>
      <c r="AV177" s="487"/>
      <c r="AW177" s="488"/>
      <c r="AX177" s="487"/>
      <c r="AY177" s="487"/>
      <c r="AZ177" s="487"/>
      <c r="BA177" s="486"/>
      <c r="BB177" s="487"/>
      <c r="BC177" s="488"/>
      <c r="BD177" s="693"/>
      <c r="BE177" s="693"/>
      <c r="BF177" s="693"/>
      <c r="BG177" s="693"/>
      <c r="BH177" s="693"/>
      <c r="BI177" s="693"/>
      <c r="BJ177" s="693"/>
      <c r="BK177" s="693"/>
      <c r="BL177" s="693"/>
      <c r="BM177" s="694"/>
      <c r="BN177" s="695"/>
      <c r="BO177" s="695"/>
      <c r="BP177" s="695"/>
      <c r="BQ177" s="695"/>
      <c r="BR177" s="695"/>
      <c r="BS177" s="695"/>
      <c r="BT177" s="695"/>
      <c r="BU177" s="696"/>
      <c r="BV177" s="694"/>
      <c r="BW177" s="695"/>
      <c r="BX177" s="695"/>
      <c r="BY177" s="695"/>
      <c r="BZ177" s="695"/>
      <c r="CA177" s="695"/>
      <c r="CB177" s="695"/>
      <c r="CC177" s="695"/>
      <c r="CD177" s="695"/>
      <c r="CE177" s="695"/>
      <c r="CF177" s="696"/>
      <c r="CG177" s="694"/>
      <c r="CH177" s="695"/>
      <c r="CI177" s="695"/>
      <c r="CJ177" s="695"/>
      <c r="CK177" s="695"/>
      <c r="CL177" s="695"/>
      <c r="CM177" s="695"/>
      <c r="CN177" s="695"/>
      <c r="CO177" s="695"/>
      <c r="CP177" s="695"/>
      <c r="CQ177" s="698"/>
      <c r="CR177" s="703"/>
      <c r="CS177" s="693"/>
      <c r="CT177" s="693"/>
      <c r="CU177" s="693"/>
      <c r="CV177" s="693"/>
      <c r="CW177" s="693"/>
      <c r="CX177" s="693"/>
      <c r="CY177" s="693"/>
      <c r="CZ177" s="693"/>
      <c r="DA177" s="704"/>
      <c r="DB177" s="3"/>
      <c r="DC177" s="3"/>
      <c r="DD177" s="3"/>
      <c r="DE177" s="3"/>
      <c r="DF177" s="3"/>
      <c r="DG177" s="3"/>
      <c r="DH177" s="3"/>
      <c r="DI177" s="3"/>
      <c r="DJ177" s="3"/>
      <c r="DK177" s="3"/>
      <c r="DL177" s="3"/>
      <c r="DM177" s="3"/>
      <c r="DN177" s="3"/>
      <c r="DO177" s="3"/>
      <c r="DP177" s="3"/>
      <c r="DQ177" s="3"/>
      <c r="DR177" s="3"/>
      <c r="DS177" s="3"/>
      <c r="DT177" s="3"/>
      <c r="DU177" s="3"/>
      <c r="DV177" s="3"/>
      <c r="DW177" s="25"/>
      <c r="DX177" s="25"/>
      <c r="DY177" s="25"/>
      <c r="DZ177" s="25"/>
      <c r="EA177" s="25"/>
      <c r="EB177" s="25"/>
      <c r="EC177" s="25"/>
      <c r="ED177" s="25"/>
      <c r="EE177" s="25"/>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3"/>
      <c r="FM177" s="3"/>
      <c r="FN177" s="3"/>
      <c r="FO177" s="3"/>
      <c r="FP177" s="3"/>
      <c r="FQ177" s="3"/>
      <c r="FR177" s="3"/>
      <c r="FS177" s="3"/>
      <c r="FT177" s="3"/>
      <c r="FU177" s="3"/>
      <c r="FV177" s="3"/>
      <c r="FW177" s="3"/>
      <c r="FX177" s="3"/>
      <c r="FY177" s="3"/>
      <c r="FZ177" s="3"/>
      <c r="GA177" s="3"/>
      <c r="GB177" s="3"/>
      <c r="GC177" s="3"/>
      <c r="GD177" s="3"/>
      <c r="GE177" s="3"/>
      <c r="GF177" s="3"/>
    </row>
    <row r="178" spans="1:188" ht="15.75" customHeight="1">
      <c r="A178" s="659">
        <v>9</v>
      </c>
      <c r="B178" s="660"/>
      <c r="C178" s="661"/>
      <c r="D178" s="489" t="s">
        <v>146</v>
      </c>
      <c r="E178" s="490"/>
      <c r="F178" s="490"/>
      <c r="G178" s="490"/>
      <c r="H178" s="490"/>
      <c r="I178" s="490"/>
      <c r="J178" s="490"/>
      <c r="K178" s="490"/>
      <c r="L178" s="490"/>
      <c r="M178" s="491"/>
      <c r="N178" s="683"/>
      <c r="O178" s="684"/>
      <c r="P178" s="684"/>
      <c r="Q178" s="684"/>
      <c r="R178" s="684"/>
      <c r="S178" s="684"/>
      <c r="T178" s="684"/>
      <c r="U178" s="684"/>
      <c r="V178" s="684"/>
      <c r="W178" s="684"/>
      <c r="X178" s="685"/>
      <c r="Y178" s="677"/>
      <c r="Z178" s="678"/>
      <c r="AA178" s="678"/>
      <c r="AB178" s="678"/>
      <c r="AC178" s="678"/>
      <c r="AD178" s="678"/>
      <c r="AE178" s="678"/>
      <c r="AF178" s="679"/>
      <c r="AG178" s="677"/>
      <c r="AH178" s="678"/>
      <c r="AI178" s="678"/>
      <c r="AJ178" s="678"/>
      <c r="AK178" s="679"/>
      <c r="AL178" s="678"/>
      <c r="AM178" s="678"/>
      <c r="AN178" s="678"/>
      <c r="AO178" s="678"/>
      <c r="AP178" s="678"/>
      <c r="AQ178" s="678"/>
      <c r="AR178" s="678"/>
      <c r="AS178" s="678"/>
      <c r="AT178" s="678"/>
      <c r="AU178" s="677"/>
      <c r="AV178" s="678"/>
      <c r="AW178" s="679"/>
      <c r="AX178" s="678"/>
      <c r="AY178" s="678"/>
      <c r="AZ178" s="678"/>
      <c r="BA178" s="677"/>
      <c r="BB178" s="678"/>
      <c r="BC178" s="679"/>
      <c r="BD178" s="687"/>
      <c r="BE178" s="687"/>
      <c r="BF178" s="687"/>
      <c r="BG178" s="687"/>
      <c r="BH178" s="687"/>
      <c r="BI178" s="687"/>
      <c r="BJ178" s="687"/>
      <c r="BK178" s="687"/>
      <c r="BL178" s="687"/>
      <c r="BM178" s="686"/>
      <c r="BN178" s="687"/>
      <c r="BO178" s="687"/>
      <c r="BP178" s="687"/>
      <c r="BQ178" s="687"/>
      <c r="BR178" s="687"/>
      <c r="BS178" s="687"/>
      <c r="BT178" s="687"/>
      <c r="BU178" s="688"/>
      <c r="BV178" s="686"/>
      <c r="BW178" s="687"/>
      <c r="BX178" s="687"/>
      <c r="BY178" s="687"/>
      <c r="BZ178" s="687"/>
      <c r="CA178" s="687"/>
      <c r="CB178" s="687"/>
      <c r="CC178" s="687"/>
      <c r="CD178" s="687"/>
      <c r="CE178" s="687"/>
      <c r="CF178" s="688"/>
      <c r="CG178" s="686"/>
      <c r="CH178" s="687"/>
      <c r="CI178" s="687"/>
      <c r="CJ178" s="687"/>
      <c r="CK178" s="687"/>
      <c r="CL178" s="687"/>
      <c r="CM178" s="687"/>
      <c r="CN178" s="687"/>
      <c r="CO178" s="687"/>
      <c r="CP178" s="687"/>
      <c r="CQ178" s="697"/>
      <c r="CR178" s="699"/>
      <c r="CS178" s="687"/>
      <c r="CT178" s="687"/>
      <c r="CU178" s="687"/>
      <c r="CV178" s="687"/>
      <c r="CW178" s="687"/>
      <c r="CX178" s="687"/>
      <c r="CY178" s="687"/>
      <c r="CZ178" s="687"/>
      <c r="DA178" s="688"/>
      <c r="DB178" s="3"/>
      <c r="DC178" s="3"/>
      <c r="DD178" s="3"/>
      <c r="DE178" s="3"/>
      <c r="DF178" s="3"/>
      <c r="DG178" s="3"/>
      <c r="DH178" s="3"/>
      <c r="DI178" s="3"/>
      <c r="DJ178" s="3"/>
      <c r="DK178" s="3"/>
      <c r="DL178" s="3"/>
      <c r="DM178" s="3"/>
      <c r="DN178" s="3"/>
      <c r="DO178" s="3"/>
      <c r="DP178" s="3"/>
      <c r="DQ178" s="3"/>
      <c r="DR178" s="3"/>
      <c r="DS178" s="3"/>
      <c r="DT178" s="3"/>
      <c r="DU178" s="3"/>
      <c r="DV178" s="3"/>
      <c r="DW178" s="25"/>
      <c r="DX178" s="25"/>
      <c r="DY178" s="25"/>
      <c r="DZ178" s="25"/>
      <c r="EA178" s="25"/>
      <c r="EB178" s="25"/>
      <c r="EC178" s="25"/>
      <c r="ED178" s="25"/>
      <c r="EE178" s="25"/>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3"/>
      <c r="FM178" s="3"/>
      <c r="FN178" s="3"/>
      <c r="FO178" s="3"/>
      <c r="FP178" s="3"/>
      <c r="FQ178" s="3"/>
      <c r="FR178" s="3"/>
      <c r="FS178" s="3"/>
      <c r="FT178" s="3"/>
      <c r="FU178" s="3"/>
      <c r="FV178" s="3"/>
      <c r="FW178" s="3"/>
      <c r="FX178" s="3"/>
      <c r="FY178" s="3"/>
      <c r="FZ178" s="3"/>
      <c r="GA178" s="3"/>
      <c r="GB178" s="3"/>
      <c r="GC178" s="3"/>
      <c r="GD178" s="3"/>
      <c r="GE178" s="3"/>
      <c r="GF178" s="3"/>
    </row>
    <row r="179" spans="1:188" ht="30" customHeight="1">
      <c r="A179" s="662"/>
      <c r="B179" s="663"/>
      <c r="C179" s="664"/>
      <c r="D179" s="486"/>
      <c r="E179" s="487"/>
      <c r="F179" s="487"/>
      <c r="G179" s="487"/>
      <c r="H179" s="487"/>
      <c r="I179" s="487"/>
      <c r="J179" s="487"/>
      <c r="K179" s="487"/>
      <c r="L179" s="487"/>
      <c r="M179" s="488"/>
      <c r="N179" s="486"/>
      <c r="O179" s="487"/>
      <c r="P179" s="487"/>
      <c r="Q179" s="487"/>
      <c r="R179" s="487"/>
      <c r="S179" s="487"/>
      <c r="T179" s="487"/>
      <c r="U179" s="487"/>
      <c r="V179" s="487"/>
      <c r="W179" s="487"/>
      <c r="X179" s="488"/>
      <c r="Y179" s="486"/>
      <c r="Z179" s="487"/>
      <c r="AA179" s="487"/>
      <c r="AB179" s="487"/>
      <c r="AC179" s="487"/>
      <c r="AD179" s="487"/>
      <c r="AE179" s="487"/>
      <c r="AF179" s="488"/>
      <c r="AG179" s="486"/>
      <c r="AH179" s="487"/>
      <c r="AI179" s="487"/>
      <c r="AJ179" s="487"/>
      <c r="AK179" s="488"/>
      <c r="AL179" s="487"/>
      <c r="AM179" s="487"/>
      <c r="AN179" s="487"/>
      <c r="AO179" s="487"/>
      <c r="AP179" s="487"/>
      <c r="AQ179" s="487"/>
      <c r="AR179" s="487"/>
      <c r="AS179" s="487"/>
      <c r="AT179" s="487"/>
      <c r="AU179" s="486"/>
      <c r="AV179" s="487"/>
      <c r="AW179" s="488"/>
      <c r="AX179" s="487"/>
      <c r="AY179" s="487"/>
      <c r="AZ179" s="487"/>
      <c r="BA179" s="486"/>
      <c r="BB179" s="487"/>
      <c r="BC179" s="488"/>
      <c r="BD179" s="693"/>
      <c r="BE179" s="693"/>
      <c r="BF179" s="693"/>
      <c r="BG179" s="693"/>
      <c r="BH179" s="693"/>
      <c r="BI179" s="693"/>
      <c r="BJ179" s="693"/>
      <c r="BK179" s="693"/>
      <c r="BL179" s="693"/>
      <c r="BM179" s="694"/>
      <c r="BN179" s="695"/>
      <c r="BO179" s="695"/>
      <c r="BP179" s="695"/>
      <c r="BQ179" s="695"/>
      <c r="BR179" s="695"/>
      <c r="BS179" s="695"/>
      <c r="BT179" s="695"/>
      <c r="BU179" s="696"/>
      <c r="BV179" s="694"/>
      <c r="BW179" s="695"/>
      <c r="BX179" s="695"/>
      <c r="BY179" s="695"/>
      <c r="BZ179" s="695"/>
      <c r="CA179" s="695"/>
      <c r="CB179" s="695"/>
      <c r="CC179" s="695"/>
      <c r="CD179" s="695"/>
      <c r="CE179" s="695"/>
      <c r="CF179" s="696"/>
      <c r="CG179" s="694"/>
      <c r="CH179" s="695"/>
      <c r="CI179" s="695"/>
      <c r="CJ179" s="695"/>
      <c r="CK179" s="695"/>
      <c r="CL179" s="695"/>
      <c r="CM179" s="695"/>
      <c r="CN179" s="695"/>
      <c r="CO179" s="695"/>
      <c r="CP179" s="695"/>
      <c r="CQ179" s="698"/>
      <c r="CR179" s="703"/>
      <c r="CS179" s="693"/>
      <c r="CT179" s="693"/>
      <c r="CU179" s="693"/>
      <c r="CV179" s="693"/>
      <c r="CW179" s="693"/>
      <c r="CX179" s="693"/>
      <c r="CY179" s="693"/>
      <c r="CZ179" s="693"/>
      <c r="DA179" s="704"/>
      <c r="DB179" s="3"/>
      <c r="DC179" s="3"/>
      <c r="DD179" s="3"/>
      <c r="DE179" s="3"/>
      <c r="DF179" s="3"/>
      <c r="DG179" s="3"/>
      <c r="DH179" s="3"/>
      <c r="DI179" s="3"/>
      <c r="DJ179" s="3"/>
      <c r="DK179" s="3"/>
      <c r="DL179" s="3"/>
      <c r="DM179" s="3"/>
      <c r="DN179" s="3"/>
      <c r="DO179" s="3"/>
      <c r="DP179" s="3"/>
      <c r="DQ179" s="3"/>
      <c r="DR179" s="3"/>
      <c r="DS179" s="3"/>
      <c r="DT179" s="3"/>
      <c r="DU179" s="3"/>
      <c r="DV179" s="3"/>
      <c r="DW179" s="25"/>
      <c r="DX179" s="25"/>
      <c r="DY179" s="25"/>
      <c r="DZ179" s="25"/>
      <c r="EA179" s="25"/>
      <c r="EB179" s="25"/>
      <c r="EC179" s="25"/>
      <c r="ED179" s="25"/>
      <c r="EE179" s="25"/>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3"/>
      <c r="FM179" s="3"/>
      <c r="FN179" s="3"/>
      <c r="FO179" s="3"/>
      <c r="FP179" s="3"/>
      <c r="FQ179" s="3"/>
      <c r="FR179" s="3"/>
      <c r="FS179" s="3"/>
      <c r="FT179" s="3"/>
      <c r="FU179" s="3"/>
      <c r="FV179" s="3"/>
      <c r="FW179" s="3"/>
      <c r="FX179" s="3"/>
      <c r="FY179" s="3"/>
      <c r="FZ179" s="3"/>
      <c r="GA179" s="3"/>
      <c r="GB179" s="3"/>
      <c r="GC179" s="3"/>
      <c r="GD179" s="3"/>
      <c r="GE179" s="3"/>
      <c r="GF179" s="3"/>
    </row>
    <row r="180" spans="1:188" ht="15.75" customHeight="1">
      <c r="A180" s="659">
        <v>10</v>
      </c>
      <c r="B180" s="660"/>
      <c r="C180" s="661"/>
      <c r="D180" s="489" t="s">
        <v>146</v>
      </c>
      <c r="E180" s="490"/>
      <c r="F180" s="490"/>
      <c r="G180" s="490"/>
      <c r="H180" s="490"/>
      <c r="I180" s="490"/>
      <c r="J180" s="490"/>
      <c r="K180" s="490"/>
      <c r="L180" s="490"/>
      <c r="M180" s="491"/>
      <c r="N180" s="683"/>
      <c r="O180" s="684"/>
      <c r="P180" s="684"/>
      <c r="Q180" s="684"/>
      <c r="R180" s="684"/>
      <c r="S180" s="684"/>
      <c r="T180" s="684"/>
      <c r="U180" s="684"/>
      <c r="V180" s="684"/>
      <c r="W180" s="684"/>
      <c r="X180" s="685"/>
      <c r="Y180" s="677"/>
      <c r="Z180" s="678"/>
      <c r="AA180" s="678"/>
      <c r="AB180" s="678"/>
      <c r="AC180" s="678"/>
      <c r="AD180" s="678"/>
      <c r="AE180" s="678"/>
      <c r="AF180" s="679"/>
      <c r="AG180" s="677"/>
      <c r="AH180" s="678"/>
      <c r="AI180" s="678"/>
      <c r="AJ180" s="678"/>
      <c r="AK180" s="679"/>
      <c r="AL180" s="678"/>
      <c r="AM180" s="678"/>
      <c r="AN180" s="678"/>
      <c r="AO180" s="678"/>
      <c r="AP180" s="678"/>
      <c r="AQ180" s="678"/>
      <c r="AR180" s="678"/>
      <c r="AS180" s="678"/>
      <c r="AT180" s="678"/>
      <c r="AU180" s="677"/>
      <c r="AV180" s="678"/>
      <c r="AW180" s="679"/>
      <c r="AX180" s="678"/>
      <c r="AY180" s="678"/>
      <c r="AZ180" s="678"/>
      <c r="BA180" s="677"/>
      <c r="BB180" s="678"/>
      <c r="BC180" s="679"/>
      <c r="BD180" s="687"/>
      <c r="BE180" s="687"/>
      <c r="BF180" s="687"/>
      <c r="BG180" s="687"/>
      <c r="BH180" s="687"/>
      <c r="BI180" s="687"/>
      <c r="BJ180" s="687"/>
      <c r="BK180" s="687"/>
      <c r="BL180" s="687"/>
      <c r="BM180" s="686"/>
      <c r="BN180" s="687"/>
      <c r="BO180" s="687"/>
      <c r="BP180" s="687"/>
      <c r="BQ180" s="687"/>
      <c r="BR180" s="687"/>
      <c r="BS180" s="687"/>
      <c r="BT180" s="687"/>
      <c r="BU180" s="688"/>
      <c r="BV180" s="686"/>
      <c r="BW180" s="687"/>
      <c r="BX180" s="687"/>
      <c r="BY180" s="687"/>
      <c r="BZ180" s="687"/>
      <c r="CA180" s="687"/>
      <c r="CB180" s="687"/>
      <c r="CC180" s="687"/>
      <c r="CD180" s="687"/>
      <c r="CE180" s="687"/>
      <c r="CF180" s="688"/>
      <c r="CG180" s="686"/>
      <c r="CH180" s="687"/>
      <c r="CI180" s="687"/>
      <c r="CJ180" s="687"/>
      <c r="CK180" s="687"/>
      <c r="CL180" s="687"/>
      <c r="CM180" s="687"/>
      <c r="CN180" s="687"/>
      <c r="CO180" s="687"/>
      <c r="CP180" s="687"/>
      <c r="CQ180" s="697"/>
      <c r="CR180" s="699"/>
      <c r="CS180" s="687"/>
      <c r="CT180" s="687"/>
      <c r="CU180" s="687"/>
      <c r="CV180" s="687"/>
      <c r="CW180" s="687"/>
      <c r="CX180" s="687"/>
      <c r="CY180" s="687"/>
      <c r="CZ180" s="687"/>
      <c r="DA180" s="688"/>
      <c r="DB180" s="3"/>
      <c r="DC180" s="3"/>
      <c r="DD180" s="3"/>
      <c r="DE180" s="3"/>
      <c r="DF180" s="3"/>
      <c r="DG180" s="3"/>
      <c r="DH180" s="3"/>
      <c r="DI180" s="3"/>
      <c r="DJ180" s="3"/>
      <c r="DK180" s="3"/>
      <c r="DL180" s="3"/>
      <c r="DM180" s="3"/>
      <c r="DN180" s="3"/>
      <c r="DO180" s="3"/>
      <c r="DP180" s="3"/>
      <c r="DQ180" s="3"/>
      <c r="DR180" s="3"/>
      <c r="DS180" s="3"/>
      <c r="DT180" s="3"/>
      <c r="DU180" s="3"/>
      <c r="DV180" s="3"/>
      <c r="DW180" s="25"/>
      <c r="DX180" s="25"/>
      <c r="DY180" s="25"/>
      <c r="DZ180" s="25"/>
      <c r="EA180" s="25"/>
      <c r="EB180" s="25"/>
      <c r="EC180" s="25"/>
      <c r="ED180" s="25"/>
      <c r="EE180" s="25"/>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3"/>
      <c r="FM180" s="3"/>
      <c r="FN180" s="3"/>
      <c r="FO180" s="3"/>
      <c r="FP180" s="3"/>
      <c r="FQ180" s="3"/>
      <c r="FR180" s="3"/>
      <c r="FS180" s="3"/>
      <c r="FT180" s="3"/>
      <c r="FU180" s="3"/>
      <c r="FV180" s="3"/>
      <c r="FW180" s="3"/>
      <c r="FX180" s="3"/>
      <c r="FY180" s="3"/>
      <c r="FZ180" s="3"/>
      <c r="GA180" s="3"/>
      <c r="GB180" s="3"/>
      <c r="GC180" s="3"/>
      <c r="GD180" s="3"/>
      <c r="GE180" s="3"/>
      <c r="GF180" s="3"/>
    </row>
    <row r="181" spans="1:188" ht="30" customHeight="1">
      <c r="A181" s="662"/>
      <c r="B181" s="663"/>
      <c r="C181" s="664"/>
      <c r="D181" s="486"/>
      <c r="E181" s="487"/>
      <c r="F181" s="487"/>
      <c r="G181" s="487"/>
      <c r="H181" s="487"/>
      <c r="I181" s="487"/>
      <c r="J181" s="487"/>
      <c r="K181" s="487"/>
      <c r="L181" s="487"/>
      <c r="M181" s="488"/>
      <c r="N181" s="486"/>
      <c r="O181" s="487"/>
      <c r="P181" s="487"/>
      <c r="Q181" s="487"/>
      <c r="R181" s="487"/>
      <c r="S181" s="487"/>
      <c r="T181" s="487"/>
      <c r="U181" s="487"/>
      <c r="V181" s="487"/>
      <c r="W181" s="487"/>
      <c r="X181" s="488"/>
      <c r="Y181" s="486"/>
      <c r="Z181" s="487"/>
      <c r="AA181" s="487"/>
      <c r="AB181" s="487"/>
      <c r="AC181" s="487"/>
      <c r="AD181" s="487"/>
      <c r="AE181" s="487"/>
      <c r="AF181" s="488"/>
      <c r="AG181" s="486"/>
      <c r="AH181" s="487"/>
      <c r="AI181" s="487"/>
      <c r="AJ181" s="487"/>
      <c r="AK181" s="488"/>
      <c r="AL181" s="487"/>
      <c r="AM181" s="487"/>
      <c r="AN181" s="487"/>
      <c r="AO181" s="487"/>
      <c r="AP181" s="487"/>
      <c r="AQ181" s="487"/>
      <c r="AR181" s="487"/>
      <c r="AS181" s="487"/>
      <c r="AT181" s="487"/>
      <c r="AU181" s="486"/>
      <c r="AV181" s="487"/>
      <c r="AW181" s="488"/>
      <c r="AX181" s="487"/>
      <c r="AY181" s="487"/>
      <c r="AZ181" s="487"/>
      <c r="BA181" s="486"/>
      <c r="BB181" s="487"/>
      <c r="BC181" s="488"/>
      <c r="BD181" s="693"/>
      <c r="BE181" s="693"/>
      <c r="BF181" s="693"/>
      <c r="BG181" s="693"/>
      <c r="BH181" s="693"/>
      <c r="BI181" s="693"/>
      <c r="BJ181" s="693"/>
      <c r="BK181" s="693"/>
      <c r="BL181" s="693"/>
      <c r="BM181" s="694"/>
      <c r="BN181" s="695"/>
      <c r="BO181" s="695"/>
      <c r="BP181" s="695"/>
      <c r="BQ181" s="695"/>
      <c r="BR181" s="695"/>
      <c r="BS181" s="695"/>
      <c r="BT181" s="695"/>
      <c r="BU181" s="696"/>
      <c r="BV181" s="694"/>
      <c r="BW181" s="695"/>
      <c r="BX181" s="695"/>
      <c r="BY181" s="695"/>
      <c r="BZ181" s="695"/>
      <c r="CA181" s="695"/>
      <c r="CB181" s="695"/>
      <c r="CC181" s="695"/>
      <c r="CD181" s="695"/>
      <c r="CE181" s="695"/>
      <c r="CF181" s="696"/>
      <c r="CG181" s="694"/>
      <c r="CH181" s="695"/>
      <c r="CI181" s="695"/>
      <c r="CJ181" s="695"/>
      <c r="CK181" s="695"/>
      <c r="CL181" s="695"/>
      <c r="CM181" s="695"/>
      <c r="CN181" s="695"/>
      <c r="CO181" s="695"/>
      <c r="CP181" s="695"/>
      <c r="CQ181" s="698"/>
      <c r="CR181" s="703"/>
      <c r="CS181" s="693"/>
      <c r="CT181" s="693"/>
      <c r="CU181" s="693"/>
      <c r="CV181" s="693"/>
      <c r="CW181" s="693"/>
      <c r="CX181" s="693"/>
      <c r="CY181" s="693"/>
      <c r="CZ181" s="693"/>
      <c r="DA181" s="704"/>
      <c r="DB181" s="3"/>
      <c r="DC181" s="3"/>
      <c r="DD181" s="3"/>
      <c r="DE181" s="3"/>
      <c r="DF181" s="3"/>
      <c r="DG181" s="3"/>
      <c r="DH181" s="3"/>
      <c r="DI181" s="3"/>
      <c r="DJ181" s="3"/>
      <c r="DK181" s="3"/>
      <c r="DL181" s="3"/>
      <c r="DM181" s="3"/>
      <c r="DN181" s="3"/>
      <c r="DO181" s="3"/>
      <c r="DP181" s="3"/>
      <c r="DQ181" s="3"/>
      <c r="DR181" s="3"/>
      <c r="DS181" s="3"/>
      <c r="DT181" s="3"/>
      <c r="DU181" s="3"/>
      <c r="DV181" s="3"/>
      <c r="DW181" s="25"/>
      <c r="DX181" s="25"/>
      <c r="DY181" s="25"/>
      <c r="DZ181" s="25"/>
      <c r="EA181" s="25"/>
      <c r="EB181" s="25"/>
      <c r="EC181" s="25"/>
      <c r="ED181" s="25"/>
      <c r="EE181" s="25"/>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3"/>
      <c r="FM181" s="3"/>
      <c r="FN181" s="3"/>
      <c r="FO181" s="3"/>
      <c r="FP181" s="3"/>
      <c r="FQ181" s="3"/>
      <c r="FR181" s="3"/>
      <c r="FS181" s="3"/>
      <c r="FT181" s="3"/>
      <c r="FU181" s="3"/>
      <c r="FV181" s="3"/>
      <c r="FW181" s="3"/>
      <c r="FX181" s="3"/>
      <c r="FY181" s="3"/>
      <c r="FZ181" s="3"/>
      <c r="GA181" s="3"/>
      <c r="GB181" s="3"/>
      <c r="GC181" s="3"/>
      <c r="GD181" s="3"/>
      <c r="GE181" s="3"/>
      <c r="GF181" s="3"/>
    </row>
    <row r="182" spans="1:188" ht="6.75" customHeight="1">
      <c r="A182" s="53"/>
      <c r="B182" s="53"/>
      <c r="C182" s="53"/>
      <c r="D182" s="54"/>
      <c r="E182" s="54"/>
      <c r="F182" s="54"/>
      <c r="G182" s="54"/>
      <c r="H182" s="54"/>
      <c r="I182" s="54"/>
      <c r="J182" s="54"/>
      <c r="K182" s="54"/>
      <c r="L182" s="54"/>
      <c r="M182" s="54"/>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4"/>
      <c r="AV182" s="54"/>
      <c r="AW182" s="54"/>
      <c r="AX182" s="55"/>
      <c r="AY182" s="55"/>
      <c r="AZ182" s="55"/>
      <c r="BA182" s="55"/>
      <c r="BB182" s="55"/>
      <c r="BC182" s="55"/>
      <c r="BD182" s="53"/>
      <c r="BE182" s="53"/>
      <c r="BF182" s="53"/>
      <c r="BG182" s="53"/>
      <c r="BH182" s="53"/>
      <c r="BI182" s="53"/>
      <c r="BJ182" s="53"/>
      <c r="BK182" s="53"/>
      <c r="BL182" s="53"/>
      <c r="BM182" s="53"/>
      <c r="BN182" s="53"/>
      <c r="BO182" s="53"/>
      <c r="BP182" s="53"/>
      <c r="BQ182" s="53"/>
      <c r="BR182" s="53"/>
      <c r="BS182" s="53"/>
      <c r="BT182" s="53"/>
      <c r="BU182" s="53"/>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3"/>
      <c r="CS182" s="53"/>
      <c r="CT182" s="53"/>
      <c r="CU182" s="53"/>
      <c r="CV182" s="53"/>
      <c r="CW182" s="53"/>
      <c r="CX182" s="53"/>
      <c r="CY182" s="53"/>
      <c r="CZ182" s="53"/>
      <c r="DA182" s="53"/>
      <c r="DB182" s="3"/>
      <c r="DC182" s="3"/>
      <c r="DD182" s="3"/>
      <c r="DE182" s="3"/>
      <c r="DF182" s="3"/>
      <c r="DG182" s="3"/>
      <c r="DH182" s="3"/>
      <c r="DI182" s="3"/>
      <c r="DJ182" s="3"/>
      <c r="DK182" s="3"/>
      <c r="DL182" s="3"/>
      <c r="DM182" s="3"/>
      <c r="DN182" s="3"/>
      <c r="DO182" s="3"/>
      <c r="DP182" s="3"/>
      <c r="DQ182" s="3"/>
      <c r="DR182" s="3"/>
      <c r="DS182" s="3"/>
      <c r="DT182" s="3"/>
      <c r="DU182" s="3"/>
      <c r="DV182" s="3"/>
      <c r="DW182" s="25"/>
      <c r="DX182" s="25"/>
      <c r="DY182" s="25"/>
      <c r="DZ182" s="25"/>
      <c r="EA182" s="25"/>
      <c r="EB182" s="25"/>
      <c r="EC182" s="25"/>
      <c r="ED182" s="25"/>
      <c r="EE182" s="25"/>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3"/>
      <c r="FM182" s="3"/>
      <c r="FN182" s="3"/>
      <c r="FO182" s="3"/>
      <c r="FP182" s="3"/>
      <c r="FQ182" s="3"/>
      <c r="FR182" s="3"/>
      <c r="FS182" s="3"/>
      <c r="FT182" s="3"/>
      <c r="FU182" s="3"/>
      <c r="FV182" s="3"/>
      <c r="FW182" s="3"/>
      <c r="FX182" s="3"/>
      <c r="FY182" s="3"/>
      <c r="FZ182" s="3"/>
      <c r="GA182" s="3"/>
      <c r="GB182" s="3"/>
      <c r="GC182" s="3"/>
      <c r="GD182" s="3"/>
      <c r="GE182" s="3"/>
      <c r="GF182" s="3"/>
    </row>
    <row r="183" spans="2:106" ht="22.5" customHeight="1">
      <c r="B183" t="s">
        <v>144</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25"/>
      <c r="AT183" s="25"/>
      <c r="AU183" s="25"/>
      <c r="AV183" s="25"/>
      <c r="AW183" s="25"/>
      <c r="AX183" s="25"/>
      <c r="AY183" s="25"/>
      <c r="AZ183" s="25"/>
      <c r="BA183" s="25"/>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3"/>
      <c r="CI183" s="3"/>
      <c r="CJ183" s="3"/>
      <c r="CK183" s="3"/>
      <c r="CL183" s="3"/>
      <c r="CM183" s="3"/>
      <c r="CN183" s="3"/>
      <c r="CO183" s="3"/>
      <c r="CP183" s="3"/>
      <c r="CQ183" s="3"/>
      <c r="CR183" s="3"/>
      <c r="CS183" s="3"/>
      <c r="CT183" s="3"/>
      <c r="CU183" s="3"/>
      <c r="CV183" s="3"/>
      <c r="CW183" s="3"/>
      <c r="CX183" s="3"/>
      <c r="CY183" s="3"/>
      <c r="CZ183" s="3"/>
      <c r="DA183" s="3"/>
      <c r="DB183" s="3"/>
    </row>
    <row r="184" spans="15:106" ht="18.75" customHeight="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25"/>
      <c r="AT184" s="25"/>
      <c r="AU184" s="25"/>
      <c r="AV184" s="25"/>
      <c r="AW184" s="25"/>
      <c r="AX184" s="25"/>
      <c r="AY184" s="25"/>
      <c r="AZ184" s="25"/>
      <c r="BA184" s="25"/>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3"/>
      <c r="CI184" s="3"/>
      <c r="CJ184" s="3"/>
      <c r="CK184" s="3"/>
      <c r="CL184" s="3"/>
      <c r="CM184" s="3"/>
      <c r="CN184" s="3"/>
      <c r="CO184" s="3"/>
      <c r="CP184" s="3"/>
      <c r="CQ184" s="3"/>
      <c r="CR184" s="3"/>
      <c r="CS184" s="3"/>
      <c r="CT184" s="3"/>
      <c r="CU184" s="3"/>
      <c r="CV184" s="3"/>
      <c r="CW184" s="3"/>
      <c r="CX184" s="3"/>
      <c r="CY184" s="3"/>
      <c r="CZ184" s="3"/>
      <c r="DA184" s="3"/>
      <c r="DB184" s="3"/>
    </row>
    <row r="185" spans="12:106" ht="24" customHeight="1">
      <c r="L185" s="5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25"/>
      <c r="AT185" s="25"/>
      <c r="AU185" s="25"/>
      <c r="AV185" s="25"/>
      <c r="AW185" s="25"/>
      <c r="AX185" s="25"/>
      <c r="AY185" s="25"/>
      <c r="AZ185" s="25"/>
      <c r="BA185" s="25"/>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51" t="s">
        <v>145</v>
      </c>
      <c r="BY185" s="26"/>
      <c r="BZ185" s="26"/>
      <c r="CA185" s="26"/>
      <c r="CB185" s="26"/>
      <c r="CC185" s="51"/>
      <c r="CD185" s="26"/>
      <c r="CE185" s="26"/>
      <c r="CF185" s="26"/>
      <c r="CG185" s="26"/>
      <c r="CH185" s="3"/>
      <c r="CI185" s="3"/>
      <c r="CJ185" s="3"/>
      <c r="CK185" s="3"/>
      <c r="CL185" s="3"/>
      <c r="CM185" s="3"/>
      <c r="CN185" s="3"/>
      <c r="CO185" s="3"/>
      <c r="CP185" s="3"/>
      <c r="CQ185" s="3"/>
      <c r="CR185" s="3"/>
      <c r="CS185" s="3"/>
      <c r="CT185" s="3"/>
      <c r="CU185" s="3"/>
      <c r="CV185" s="3"/>
      <c r="CW185" s="3"/>
      <c r="CX185" s="3"/>
      <c r="CY185" s="3"/>
      <c r="CZ185" s="3"/>
      <c r="DA185" s="3"/>
      <c r="DB185" s="3"/>
    </row>
    <row r="186" spans="1:2" ht="15.75" customHeight="1">
      <c r="A186" s="3" t="s">
        <v>148</v>
      </c>
      <c r="B186" s="3"/>
    </row>
    <row r="187" spans="1:105" ht="19.5" customHeight="1">
      <c r="A187" s="194" t="s">
        <v>201</v>
      </c>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c r="BW187" s="194"/>
      <c r="BX187" s="194"/>
      <c r="BY187" s="194"/>
      <c r="BZ187" s="194"/>
      <c r="CA187" s="194"/>
      <c r="CB187" s="194"/>
      <c r="CC187" s="194"/>
      <c r="CD187" s="194"/>
      <c r="CE187" s="194"/>
      <c r="CF187" s="194"/>
      <c r="CG187" s="194"/>
      <c r="CH187" s="194"/>
      <c r="CI187" s="194"/>
      <c r="CJ187" s="194"/>
      <c r="CK187" s="194"/>
      <c r="CL187" s="194"/>
      <c r="CM187" s="194"/>
      <c r="CN187" s="194"/>
      <c r="CO187" s="194"/>
      <c r="CP187" s="194"/>
      <c r="CQ187" s="194"/>
      <c r="CR187" s="194"/>
      <c r="CS187" s="194"/>
      <c r="CT187" s="194"/>
      <c r="CU187" s="194"/>
      <c r="CV187" s="194"/>
      <c r="CW187" s="194"/>
      <c r="CX187" s="194"/>
      <c r="CY187" s="194"/>
      <c r="CZ187" s="194"/>
      <c r="DA187" s="194"/>
    </row>
    <row r="188" spans="1:105" ht="18.75">
      <c r="A188" s="334" t="s">
        <v>15</v>
      </c>
      <c r="B188" s="334"/>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334"/>
      <c r="AY188" s="334"/>
      <c r="AZ188" s="334"/>
      <c r="BA188" s="334"/>
      <c r="BB188" s="334"/>
      <c r="BC188" s="334"/>
      <c r="BD188" s="334"/>
      <c r="BE188" s="334"/>
      <c r="BF188" s="334"/>
      <c r="BG188" s="334"/>
      <c r="BH188" s="334"/>
      <c r="BI188" s="334"/>
      <c r="BJ188" s="334"/>
      <c r="BK188" s="334"/>
      <c r="BL188" s="334"/>
      <c r="BM188" s="334"/>
      <c r="BN188" s="334"/>
      <c r="BO188" s="334"/>
      <c r="BP188" s="334"/>
      <c r="BQ188" s="334"/>
      <c r="BR188" s="334"/>
      <c r="BS188" s="334"/>
      <c r="BT188" s="334"/>
      <c r="BU188" s="334"/>
      <c r="BV188" s="334"/>
      <c r="BW188" s="334"/>
      <c r="BX188" s="334"/>
      <c r="BY188" s="334"/>
      <c r="BZ188" s="334"/>
      <c r="CA188" s="334"/>
      <c r="CB188" s="334"/>
      <c r="CC188" s="334"/>
      <c r="CD188" s="334"/>
      <c r="CE188" s="334"/>
      <c r="CF188" s="334"/>
      <c r="CG188" s="334"/>
      <c r="CH188" s="334"/>
      <c r="CI188" s="334"/>
      <c r="CJ188" s="334"/>
      <c r="CK188" s="334"/>
      <c r="CL188" s="334"/>
      <c r="CM188" s="334"/>
      <c r="CN188" s="334"/>
      <c r="CO188" s="334"/>
      <c r="CP188" s="334"/>
      <c r="CQ188" s="334"/>
      <c r="CR188" s="334"/>
      <c r="CS188" s="334"/>
      <c r="CT188" s="334"/>
      <c r="CU188" s="334"/>
      <c r="CV188" s="334"/>
      <c r="CW188" s="334"/>
      <c r="CX188" s="334"/>
      <c r="CY188" s="334"/>
      <c r="CZ188" s="334"/>
      <c r="DA188" s="334"/>
    </row>
    <row r="189" spans="1:105" ht="19.5" customHeight="1">
      <c r="A189" s="3"/>
      <c r="B189" s="3"/>
      <c r="C189" s="3"/>
      <c r="D189" s="3"/>
      <c r="E189" s="3"/>
      <c r="F189" s="3"/>
      <c r="G189" s="3"/>
      <c r="H189" s="3"/>
      <c r="I189" s="3"/>
      <c r="J189" s="3"/>
      <c r="K189" s="3"/>
      <c r="L189" s="3"/>
      <c r="M189" s="3"/>
      <c r="AJ189" s="485" t="s">
        <v>16</v>
      </c>
      <c r="AK189" s="485"/>
      <c r="AL189" s="485"/>
      <c r="AM189" s="485"/>
      <c r="AN189" s="485"/>
      <c r="AO189" s="485"/>
      <c r="AP189" s="485"/>
      <c r="AQ189" s="485"/>
      <c r="AR189" s="485"/>
      <c r="AS189" s="485"/>
      <c r="AT189" s="485"/>
      <c r="AU189" s="485"/>
      <c r="AV189" s="39"/>
      <c r="AW189" s="39"/>
      <c r="AX189" s="672">
        <f>$AL$21</f>
        <v>0</v>
      </c>
      <c r="AY189" s="672"/>
      <c r="AZ189" s="672"/>
      <c r="BA189" s="672"/>
      <c r="BB189" s="672"/>
      <c r="BC189" s="672"/>
      <c r="BD189" s="672"/>
      <c r="BE189" s="672"/>
      <c r="BF189" s="672"/>
      <c r="BG189" s="672"/>
      <c r="BH189" s="672"/>
      <c r="BI189" s="672"/>
      <c r="BJ189" s="672"/>
      <c r="BK189" s="672"/>
      <c r="BL189" s="672"/>
      <c r="BM189" s="672"/>
      <c r="BN189" s="672"/>
      <c r="BO189" s="672"/>
      <c r="BP189" s="672"/>
      <c r="BQ189" s="672"/>
      <c r="BR189" s="27"/>
      <c r="BS189" s="492" t="s">
        <v>49</v>
      </c>
      <c r="BT189" s="492"/>
      <c r="BU189" s="492"/>
      <c r="BV189" s="492"/>
      <c r="BW189" s="492"/>
      <c r="BX189" s="492"/>
      <c r="BY189" s="492"/>
      <c r="BZ189" s="492"/>
      <c r="CA189" s="492"/>
      <c r="CB189" s="492"/>
      <c r="CC189" s="492"/>
      <c r="CD189" s="492"/>
      <c r="CE189" s="492"/>
      <c r="CF189" s="492"/>
      <c r="CG189" s="492"/>
      <c r="CH189" s="492"/>
      <c r="CI189" s="28"/>
      <c r="CJ189" s="48" t="s">
        <v>78</v>
      </c>
      <c r="CK189" s="263"/>
      <c r="CL189" s="263"/>
      <c r="CM189" s="263"/>
      <c r="CN189" s="29" t="s">
        <v>50</v>
      </c>
      <c r="CO189" s="484"/>
      <c r="CP189" s="484"/>
      <c r="CQ189" s="484"/>
      <c r="CR189" s="484"/>
      <c r="CS189" s="484"/>
      <c r="CT189" s="484"/>
      <c r="CU189" s="29" t="s">
        <v>50</v>
      </c>
      <c r="CV189" s="484"/>
      <c r="CW189" s="484"/>
      <c r="CX189" s="484"/>
      <c r="CY189" s="484"/>
      <c r="CZ189" s="484"/>
      <c r="DA189" s="484"/>
    </row>
    <row r="190" spans="1:51" ht="8.25" customHeight="1" thickBot="1">
      <c r="A190" s="3"/>
      <c r="B190" s="3"/>
      <c r="C190" s="3"/>
      <c r="D190" s="3"/>
      <c r="E190" s="3"/>
      <c r="F190" s="3"/>
      <c r="G190" s="3"/>
      <c r="H190" s="3"/>
      <c r="I190" s="3"/>
      <c r="J190" s="3"/>
      <c r="K190" s="3"/>
      <c r="L190" s="3"/>
      <c r="M190" s="3"/>
      <c r="N190" s="10"/>
      <c r="O190" s="10"/>
      <c r="P190" s="10"/>
      <c r="Q190" s="10"/>
      <c r="R190" s="10"/>
      <c r="S190" s="10"/>
      <c r="T190" s="10"/>
      <c r="U190" s="10"/>
      <c r="V190" s="10"/>
      <c r="W190" s="3"/>
      <c r="AM190" s="12"/>
      <c r="AN190" s="12"/>
      <c r="AO190" s="12"/>
      <c r="AP190" s="12"/>
      <c r="AQ190" s="12"/>
      <c r="AR190" s="12"/>
      <c r="AS190" s="12"/>
      <c r="AT190" s="12"/>
      <c r="AU190" s="12"/>
      <c r="AV190" s="12"/>
      <c r="AW190" s="12"/>
      <c r="AX190" s="12"/>
      <c r="AY190" s="12"/>
    </row>
    <row r="191" spans="1:105" ht="19.5" customHeight="1">
      <c r="A191" s="226" t="s">
        <v>75</v>
      </c>
      <c r="B191" s="228"/>
      <c r="C191" s="478" t="s">
        <v>17</v>
      </c>
      <c r="D191" s="479"/>
      <c r="E191" s="479"/>
      <c r="F191" s="479"/>
      <c r="G191" s="479"/>
      <c r="H191" s="479"/>
      <c r="I191" s="479"/>
      <c r="J191" s="479"/>
      <c r="K191" s="479"/>
      <c r="L191" s="479"/>
      <c r="M191" s="480"/>
      <c r="N191" s="478" t="s">
        <v>18</v>
      </c>
      <c r="O191" s="479"/>
      <c r="P191" s="479"/>
      <c r="Q191" s="479"/>
      <c r="R191" s="479"/>
      <c r="S191" s="479"/>
      <c r="T191" s="479"/>
      <c r="U191" s="479"/>
      <c r="V191" s="480"/>
      <c r="W191" s="303" t="s">
        <v>19</v>
      </c>
      <c r="X191" s="304"/>
      <c r="Y191" s="304"/>
      <c r="Z191" s="304"/>
      <c r="AA191" s="304"/>
      <c r="AB191" s="304"/>
      <c r="AC191" s="304"/>
      <c r="AD191" s="305" t="s">
        <v>118</v>
      </c>
      <c r="AE191" s="306"/>
      <c r="AF191" s="472" t="s">
        <v>21</v>
      </c>
      <c r="AG191" s="473"/>
      <c r="AH191" s="473"/>
      <c r="AI191" s="474"/>
      <c r="AJ191" s="226" t="s">
        <v>75</v>
      </c>
      <c r="AK191" s="227"/>
      <c r="AL191" s="478" t="s">
        <v>17</v>
      </c>
      <c r="AM191" s="479"/>
      <c r="AN191" s="479"/>
      <c r="AO191" s="479"/>
      <c r="AP191" s="479"/>
      <c r="AQ191" s="479"/>
      <c r="AR191" s="479"/>
      <c r="AS191" s="479"/>
      <c r="AT191" s="479"/>
      <c r="AU191" s="479"/>
      <c r="AV191" s="480"/>
      <c r="AW191" s="478" t="s">
        <v>18</v>
      </c>
      <c r="AX191" s="479"/>
      <c r="AY191" s="479"/>
      <c r="AZ191" s="479"/>
      <c r="BA191" s="479"/>
      <c r="BB191" s="479"/>
      <c r="BC191" s="479"/>
      <c r="BD191" s="479"/>
      <c r="BE191" s="480"/>
      <c r="BF191" s="303" t="s">
        <v>19</v>
      </c>
      <c r="BG191" s="304"/>
      <c r="BH191" s="304"/>
      <c r="BI191" s="304"/>
      <c r="BJ191" s="304"/>
      <c r="BK191" s="304"/>
      <c r="BL191" s="304"/>
      <c r="BM191" s="305" t="s">
        <v>118</v>
      </c>
      <c r="BN191" s="306"/>
      <c r="BO191" s="472" t="s">
        <v>21</v>
      </c>
      <c r="BP191" s="473"/>
      <c r="BQ191" s="473"/>
      <c r="BR191" s="474"/>
      <c r="BS191" s="226" t="s">
        <v>75</v>
      </c>
      <c r="BT191" s="227"/>
      <c r="BU191" s="478" t="s">
        <v>17</v>
      </c>
      <c r="BV191" s="479"/>
      <c r="BW191" s="479"/>
      <c r="BX191" s="479"/>
      <c r="BY191" s="479"/>
      <c r="BZ191" s="479"/>
      <c r="CA191" s="479"/>
      <c r="CB191" s="479"/>
      <c r="CC191" s="479"/>
      <c r="CD191" s="479"/>
      <c r="CE191" s="480"/>
      <c r="CF191" s="478" t="s">
        <v>18</v>
      </c>
      <c r="CG191" s="479"/>
      <c r="CH191" s="479"/>
      <c r="CI191" s="479"/>
      <c r="CJ191" s="479"/>
      <c r="CK191" s="479"/>
      <c r="CL191" s="479"/>
      <c r="CM191" s="479"/>
      <c r="CN191" s="480"/>
      <c r="CO191" s="303" t="s">
        <v>19</v>
      </c>
      <c r="CP191" s="304"/>
      <c r="CQ191" s="304"/>
      <c r="CR191" s="304"/>
      <c r="CS191" s="304"/>
      <c r="CT191" s="304"/>
      <c r="CU191" s="304"/>
      <c r="CV191" s="305" t="s">
        <v>118</v>
      </c>
      <c r="CW191" s="306"/>
      <c r="CX191" s="472" t="s">
        <v>21</v>
      </c>
      <c r="CY191" s="473"/>
      <c r="CZ191" s="473"/>
      <c r="DA191" s="474"/>
    </row>
    <row r="192" spans="1:105" ht="19.5" customHeight="1" thickBot="1">
      <c r="A192" s="232"/>
      <c r="B192" s="234"/>
      <c r="C192" s="481" t="s">
        <v>22</v>
      </c>
      <c r="D192" s="482"/>
      <c r="E192" s="482"/>
      <c r="F192" s="482"/>
      <c r="G192" s="482"/>
      <c r="H192" s="482"/>
      <c r="I192" s="482"/>
      <c r="J192" s="482"/>
      <c r="K192" s="482"/>
      <c r="L192" s="482"/>
      <c r="M192" s="483"/>
      <c r="N192" s="465" t="s">
        <v>48</v>
      </c>
      <c r="O192" s="466"/>
      <c r="P192" s="466"/>
      <c r="Q192" s="466"/>
      <c r="R192" s="466"/>
      <c r="S192" s="466"/>
      <c r="T192" s="466"/>
      <c r="U192" s="466"/>
      <c r="V192" s="467"/>
      <c r="W192" s="309" t="s">
        <v>20</v>
      </c>
      <c r="X192" s="310"/>
      <c r="Y192" s="310"/>
      <c r="Z192" s="310"/>
      <c r="AA192" s="310"/>
      <c r="AB192" s="310"/>
      <c r="AC192" s="310"/>
      <c r="AD192" s="307"/>
      <c r="AE192" s="308"/>
      <c r="AF192" s="475"/>
      <c r="AG192" s="476"/>
      <c r="AH192" s="476"/>
      <c r="AI192" s="477"/>
      <c r="AJ192" s="232"/>
      <c r="AK192" s="233"/>
      <c r="AL192" s="481" t="s">
        <v>22</v>
      </c>
      <c r="AM192" s="482"/>
      <c r="AN192" s="482"/>
      <c r="AO192" s="482"/>
      <c r="AP192" s="482"/>
      <c r="AQ192" s="482"/>
      <c r="AR192" s="482"/>
      <c r="AS192" s="482"/>
      <c r="AT192" s="482"/>
      <c r="AU192" s="482"/>
      <c r="AV192" s="483"/>
      <c r="AW192" s="465" t="s">
        <v>48</v>
      </c>
      <c r="AX192" s="466"/>
      <c r="AY192" s="466"/>
      <c r="AZ192" s="466"/>
      <c r="BA192" s="466"/>
      <c r="BB192" s="466"/>
      <c r="BC192" s="466"/>
      <c r="BD192" s="466"/>
      <c r="BE192" s="467"/>
      <c r="BF192" s="309" t="s">
        <v>20</v>
      </c>
      <c r="BG192" s="310"/>
      <c r="BH192" s="310"/>
      <c r="BI192" s="310"/>
      <c r="BJ192" s="310"/>
      <c r="BK192" s="310"/>
      <c r="BL192" s="310"/>
      <c r="BM192" s="307"/>
      <c r="BN192" s="308"/>
      <c r="BO192" s="475"/>
      <c r="BP192" s="476"/>
      <c r="BQ192" s="476"/>
      <c r="BR192" s="477"/>
      <c r="BS192" s="232"/>
      <c r="BT192" s="233"/>
      <c r="BU192" s="481" t="s">
        <v>22</v>
      </c>
      <c r="BV192" s="482"/>
      <c r="BW192" s="482"/>
      <c r="BX192" s="482"/>
      <c r="BY192" s="482"/>
      <c r="BZ192" s="482"/>
      <c r="CA192" s="482"/>
      <c r="CB192" s="482"/>
      <c r="CC192" s="482"/>
      <c r="CD192" s="482"/>
      <c r="CE192" s="483"/>
      <c r="CF192" s="465" t="s">
        <v>48</v>
      </c>
      <c r="CG192" s="466"/>
      <c r="CH192" s="466"/>
      <c r="CI192" s="466"/>
      <c r="CJ192" s="466"/>
      <c r="CK192" s="466"/>
      <c r="CL192" s="466"/>
      <c r="CM192" s="466"/>
      <c r="CN192" s="467"/>
      <c r="CO192" s="309" t="s">
        <v>20</v>
      </c>
      <c r="CP192" s="310"/>
      <c r="CQ192" s="310"/>
      <c r="CR192" s="310"/>
      <c r="CS192" s="310"/>
      <c r="CT192" s="310"/>
      <c r="CU192" s="310"/>
      <c r="CV192" s="307"/>
      <c r="CW192" s="308"/>
      <c r="CX192" s="475"/>
      <c r="CY192" s="476"/>
      <c r="CZ192" s="476"/>
      <c r="DA192" s="477"/>
    </row>
    <row r="193" spans="1:105" ht="19.5" customHeight="1" thickBot="1">
      <c r="A193" s="468">
        <v>1</v>
      </c>
      <c r="B193" s="469"/>
      <c r="C193" s="445"/>
      <c r="D193" s="446"/>
      <c r="E193" s="446"/>
      <c r="F193" s="446"/>
      <c r="G193" s="446"/>
      <c r="H193" s="446"/>
      <c r="I193" s="446"/>
      <c r="J193" s="446"/>
      <c r="K193" s="446"/>
      <c r="L193" s="446"/>
      <c r="M193" s="447"/>
      <c r="N193" s="470"/>
      <c r="O193" s="471"/>
      <c r="P193" s="446"/>
      <c r="Q193" s="446"/>
      <c r="R193" s="446"/>
      <c r="S193" s="471"/>
      <c r="T193" s="471"/>
      <c r="U193" s="446"/>
      <c r="V193" s="447"/>
      <c r="W193" s="297"/>
      <c r="X193" s="298"/>
      <c r="Y193" s="298"/>
      <c r="Z193" s="298"/>
      <c r="AA193" s="298"/>
      <c r="AB193" s="298"/>
      <c r="AC193" s="298"/>
      <c r="AD193" s="299"/>
      <c r="AE193" s="300"/>
      <c r="AF193" s="441"/>
      <c r="AG193" s="238"/>
      <c r="AH193" s="238"/>
      <c r="AI193" s="452"/>
      <c r="AJ193" s="468">
        <v>6</v>
      </c>
      <c r="AK193" s="469"/>
      <c r="AL193" s="445"/>
      <c r="AM193" s="446"/>
      <c r="AN193" s="446"/>
      <c r="AO193" s="446"/>
      <c r="AP193" s="446"/>
      <c r="AQ193" s="446"/>
      <c r="AR193" s="446"/>
      <c r="AS193" s="446"/>
      <c r="AT193" s="446"/>
      <c r="AU193" s="446"/>
      <c r="AV193" s="447"/>
      <c r="AW193" s="470"/>
      <c r="AX193" s="471"/>
      <c r="AY193" s="446"/>
      <c r="AZ193" s="446"/>
      <c r="BA193" s="446"/>
      <c r="BB193" s="471"/>
      <c r="BC193" s="471"/>
      <c r="BD193" s="446"/>
      <c r="BE193" s="447"/>
      <c r="BF193" s="297"/>
      <c r="BG193" s="298"/>
      <c r="BH193" s="298"/>
      <c r="BI193" s="298"/>
      <c r="BJ193" s="298"/>
      <c r="BK193" s="298"/>
      <c r="BL193" s="298"/>
      <c r="BM193" s="299"/>
      <c r="BN193" s="300"/>
      <c r="BO193" s="441"/>
      <c r="BP193" s="238"/>
      <c r="BQ193" s="238"/>
      <c r="BR193" s="452"/>
      <c r="BS193" s="468">
        <v>11</v>
      </c>
      <c r="BT193" s="469"/>
      <c r="BU193" s="445"/>
      <c r="BV193" s="446"/>
      <c r="BW193" s="446"/>
      <c r="BX193" s="446"/>
      <c r="BY193" s="446"/>
      <c r="BZ193" s="446"/>
      <c r="CA193" s="446"/>
      <c r="CB193" s="446"/>
      <c r="CC193" s="446"/>
      <c r="CD193" s="446"/>
      <c r="CE193" s="447"/>
      <c r="CF193" s="470"/>
      <c r="CG193" s="471"/>
      <c r="CH193" s="446"/>
      <c r="CI193" s="446"/>
      <c r="CJ193" s="446"/>
      <c r="CK193" s="471"/>
      <c r="CL193" s="471"/>
      <c r="CM193" s="446"/>
      <c r="CN193" s="447"/>
      <c r="CO193" s="297"/>
      <c r="CP193" s="298"/>
      <c r="CQ193" s="298"/>
      <c r="CR193" s="298"/>
      <c r="CS193" s="298"/>
      <c r="CT193" s="298"/>
      <c r="CU193" s="298"/>
      <c r="CV193" s="299"/>
      <c r="CW193" s="300"/>
      <c r="CX193" s="441"/>
      <c r="CY193" s="238"/>
      <c r="CZ193" s="238"/>
      <c r="DA193" s="452"/>
    </row>
    <row r="194" spans="1:105" ht="23.25" customHeight="1" thickBot="1">
      <c r="A194" s="461"/>
      <c r="B194" s="462"/>
      <c r="C194" s="313"/>
      <c r="D194" s="314"/>
      <c r="E194" s="314"/>
      <c r="F194" s="314"/>
      <c r="G194" s="314"/>
      <c r="H194" s="314"/>
      <c r="I194" s="314"/>
      <c r="J194" s="314"/>
      <c r="K194" s="314"/>
      <c r="L194" s="314"/>
      <c r="M194" s="314"/>
      <c r="N194" s="274"/>
      <c r="O194" s="456"/>
      <c r="P194" s="314" t="s">
        <v>76</v>
      </c>
      <c r="Q194" s="314"/>
      <c r="R194" s="30" t="s">
        <v>86</v>
      </c>
      <c r="S194" s="274"/>
      <c r="T194" s="456"/>
      <c r="U194" s="314" t="s">
        <v>87</v>
      </c>
      <c r="V194" s="440"/>
      <c r="W194" s="313"/>
      <c r="X194" s="314"/>
      <c r="Y194" s="314"/>
      <c r="Z194" s="314"/>
      <c r="AA194" s="314"/>
      <c r="AB194" s="314"/>
      <c r="AC194" s="314"/>
      <c r="AD194" s="301"/>
      <c r="AE194" s="302"/>
      <c r="AF194" s="375"/>
      <c r="AG194" s="323"/>
      <c r="AH194" s="323"/>
      <c r="AI194" s="460"/>
      <c r="AJ194" s="461"/>
      <c r="AK194" s="462"/>
      <c r="AL194" s="313"/>
      <c r="AM194" s="314"/>
      <c r="AN194" s="314"/>
      <c r="AO194" s="314"/>
      <c r="AP194" s="314"/>
      <c r="AQ194" s="314"/>
      <c r="AR194" s="314"/>
      <c r="AS194" s="314"/>
      <c r="AT194" s="314"/>
      <c r="AU194" s="314"/>
      <c r="AV194" s="314"/>
      <c r="AW194" s="274"/>
      <c r="AX194" s="456"/>
      <c r="AY194" s="314" t="s">
        <v>76</v>
      </c>
      <c r="AZ194" s="314"/>
      <c r="BA194" s="30" t="s">
        <v>86</v>
      </c>
      <c r="BB194" s="274"/>
      <c r="BC194" s="456"/>
      <c r="BD194" s="314" t="s">
        <v>87</v>
      </c>
      <c r="BE194" s="440"/>
      <c r="BF194" s="313"/>
      <c r="BG194" s="314"/>
      <c r="BH194" s="314"/>
      <c r="BI194" s="314"/>
      <c r="BJ194" s="314"/>
      <c r="BK194" s="314"/>
      <c r="BL194" s="314"/>
      <c r="BM194" s="301"/>
      <c r="BN194" s="302"/>
      <c r="BO194" s="375"/>
      <c r="BP194" s="323"/>
      <c r="BQ194" s="323"/>
      <c r="BR194" s="460"/>
      <c r="BS194" s="461"/>
      <c r="BT194" s="462"/>
      <c r="BU194" s="313"/>
      <c r="BV194" s="314"/>
      <c r="BW194" s="314"/>
      <c r="BX194" s="314"/>
      <c r="BY194" s="314"/>
      <c r="BZ194" s="314"/>
      <c r="CA194" s="314"/>
      <c r="CB194" s="314"/>
      <c r="CC194" s="314"/>
      <c r="CD194" s="314"/>
      <c r="CE194" s="314"/>
      <c r="CF194" s="274"/>
      <c r="CG194" s="456"/>
      <c r="CH194" s="314" t="s">
        <v>76</v>
      </c>
      <c r="CI194" s="314"/>
      <c r="CJ194" s="30" t="s">
        <v>86</v>
      </c>
      <c r="CK194" s="274"/>
      <c r="CL194" s="456"/>
      <c r="CM194" s="314" t="s">
        <v>87</v>
      </c>
      <c r="CN194" s="440"/>
      <c r="CO194" s="313"/>
      <c r="CP194" s="314"/>
      <c r="CQ194" s="314"/>
      <c r="CR194" s="314"/>
      <c r="CS194" s="314"/>
      <c r="CT194" s="314"/>
      <c r="CU194" s="314"/>
      <c r="CV194" s="301"/>
      <c r="CW194" s="302"/>
      <c r="CX194" s="375"/>
      <c r="CY194" s="323"/>
      <c r="CZ194" s="323"/>
      <c r="DA194" s="460"/>
    </row>
    <row r="195" spans="1:105" ht="19.5" customHeight="1" thickBot="1">
      <c r="A195" s="461">
        <v>2</v>
      </c>
      <c r="B195" s="462"/>
      <c r="C195" s="437"/>
      <c r="D195" s="438"/>
      <c r="E195" s="438"/>
      <c r="F195" s="438"/>
      <c r="G195" s="438"/>
      <c r="H195" s="438"/>
      <c r="I195" s="438"/>
      <c r="J195" s="438"/>
      <c r="K195" s="438"/>
      <c r="L195" s="438"/>
      <c r="M195" s="439"/>
      <c r="N195" s="429"/>
      <c r="O195" s="430"/>
      <c r="P195" s="438"/>
      <c r="Q195" s="438"/>
      <c r="R195" s="438"/>
      <c r="S195" s="430"/>
      <c r="T195" s="430"/>
      <c r="U195" s="438"/>
      <c r="V195" s="439"/>
      <c r="W195" s="311"/>
      <c r="X195" s="312"/>
      <c r="Y195" s="312"/>
      <c r="Z195" s="312"/>
      <c r="AA195" s="312"/>
      <c r="AB195" s="312"/>
      <c r="AC195" s="312"/>
      <c r="AD195" s="315"/>
      <c r="AE195" s="316"/>
      <c r="AF195" s="372"/>
      <c r="AG195" s="373"/>
      <c r="AH195" s="373"/>
      <c r="AI195" s="457"/>
      <c r="AJ195" s="461">
        <v>7</v>
      </c>
      <c r="AK195" s="462"/>
      <c r="AL195" s="437"/>
      <c r="AM195" s="438"/>
      <c r="AN195" s="438"/>
      <c r="AO195" s="438"/>
      <c r="AP195" s="438"/>
      <c r="AQ195" s="438"/>
      <c r="AR195" s="438"/>
      <c r="AS195" s="438"/>
      <c r="AT195" s="438"/>
      <c r="AU195" s="438"/>
      <c r="AV195" s="439"/>
      <c r="AW195" s="429"/>
      <c r="AX195" s="430"/>
      <c r="AY195" s="438"/>
      <c r="AZ195" s="438"/>
      <c r="BA195" s="438"/>
      <c r="BB195" s="430"/>
      <c r="BC195" s="430"/>
      <c r="BD195" s="438"/>
      <c r="BE195" s="439"/>
      <c r="BF195" s="311"/>
      <c r="BG195" s="312"/>
      <c r="BH195" s="312"/>
      <c r="BI195" s="312"/>
      <c r="BJ195" s="312"/>
      <c r="BK195" s="312"/>
      <c r="BL195" s="312"/>
      <c r="BM195" s="315"/>
      <c r="BN195" s="316"/>
      <c r="BO195" s="372"/>
      <c r="BP195" s="373"/>
      <c r="BQ195" s="373"/>
      <c r="BR195" s="457"/>
      <c r="BS195" s="461">
        <v>12</v>
      </c>
      <c r="BT195" s="462"/>
      <c r="BU195" s="437"/>
      <c r="BV195" s="438"/>
      <c r="BW195" s="438"/>
      <c r="BX195" s="438"/>
      <c r="BY195" s="438"/>
      <c r="BZ195" s="438"/>
      <c r="CA195" s="438"/>
      <c r="CB195" s="438"/>
      <c r="CC195" s="438"/>
      <c r="CD195" s="438"/>
      <c r="CE195" s="439"/>
      <c r="CF195" s="429"/>
      <c r="CG195" s="430"/>
      <c r="CH195" s="438"/>
      <c r="CI195" s="438"/>
      <c r="CJ195" s="438"/>
      <c r="CK195" s="430"/>
      <c r="CL195" s="430"/>
      <c r="CM195" s="438"/>
      <c r="CN195" s="439"/>
      <c r="CO195" s="311"/>
      <c r="CP195" s="312"/>
      <c r="CQ195" s="312"/>
      <c r="CR195" s="312"/>
      <c r="CS195" s="312"/>
      <c r="CT195" s="312"/>
      <c r="CU195" s="312"/>
      <c r="CV195" s="315"/>
      <c r="CW195" s="316"/>
      <c r="CX195" s="372"/>
      <c r="CY195" s="373"/>
      <c r="CZ195" s="373"/>
      <c r="DA195" s="457"/>
    </row>
    <row r="196" spans="1:105" ht="23.25" customHeight="1" thickBot="1">
      <c r="A196" s="461"/>
      <c r="B196" s="462"/>
      <c r="C196" s="313"/>
      <c r="D196" s="314"/>
      <c r="E196" s="314"/>
      <c r="F196" s="314"/>
      <c r="G196" s="314"/>
      <c r="H196" s="314"/>
      <c r="I196" s="314"/>
      <c r="J196" s="314"/>
      <c r="K196" s="314"/>
      <c r="L196" s="314"/>
      <c r="M196" s="459"/>
      <c r="N196" s="274"/>
      <c r="O196" s="456"/>
      <c r="P196" s="314" t="s">
        <v>76</v>
      </c>
      <c r="Q196" s="314"/>
      <c r="R196" s="30" t="s">
        <v>86</v>
      </c>
      <c r="S196" s="274"/>
      <c r="T196" s="456"/>
      <c r="U196" s="314" t="s">
        <v>87</v>
      </c>
      <c r="V196" s="440"/>
      <c r="W196" s="313"/>
      <c r="X196" s="314"/>
      <c r="Y196" s="314"/>
      <c r="Z196" s="314"/>
      <c r="AA196" s="314"/>
      <c r="AB196" s="314"/>
      <c r="AC196" s="314"/>
      <c r="AD196" s="301"/>
      <c r="AE196" s="302"/>
      <c r="AF196" s="375"/>
      <c r="AG196" s="323"/>
      <c r="AH196" s="323"/>
      <c r="AI196" s="460"/>
      <c r="AJ196" s="461"/>
      <c r="AK196" s="462"/>
      <c r="AL196" s="313"/>
      <c r="AM196" s="314"/>
      <c r="AN196" s="314"/>
      <c r="AO196" s="314"/>
      <c r="AP196" s="314"/>
      <c r="AQ196" s="314"/>
      <c r="AR196" s="314"/>
      <c r="AS196" s="314"/>
      <c r="AT196" s="314"/>
      <c r="AU196" s="314"/>
      <c r="AV196" s="459"/>
      <c r="AW196" s="274"/>
      <c r="AX196" s="456"/>
      <c r="AY196" s="314" t="s">
        <v>76</v>
      </c>
      <c r="AZ196" s="314"/>
      <c r="BA196" s="30" t="s">
        <v>86</v>
      </c>
      <c r="BB196" s="274"/>
      <c r="BC196" s="456"/>
      <c r="BD196" s="314" t="s">
        <v>87</v>
      </c>
      <c r="BE196" s="440"/>
      <c r="BF196" s="313"/>
      <c r="BG196" s="314"/>
      <c r="BH196" s="314"/>
      <c r="BI196" s="314"/>
      <c r="BJ196" s="314"/>
      <c r="BK196" s="314"/>
      <c r="BL196" s="314"/>
      <c r="BM196" s="301"/>
      <c r="BN196" s="302"/>
      <c r="BO196" s="375"/>
      <c r="BP196" s="323"/>
      <c r="BQ196" s="323"/>
      <c r="BR196" s="460"/>
      <c r="BS196" s="461"/>
      <c r="BT196" s="462"/>
      <c r="BU196" s="313"/>
      <c r="BV196" s="314"/>
      <c r="BW196" s="314"/>
      <c r="BX196" s="314"/>
      <c r="BY196" s="314"/>
      <c r="BZ196" s="314"/>
      <c r="CA196" s="314"/>
      <c r="CB196" s="314"/>
      <c r="CC196" s="314"/>
      <c r="CD196" s="314"/>
      <c r="CE196" s="459"/>
      <c r="CF196" s="274"/>
      <c r="CG196" s="456"/>
      <c r="CH196" s="314" t="s">
        <v>76</v>
      </c>
      <c r="CI196" s="314"/>
      <c r="CJ196" s="30" t="s">
        <v>86</v>
      </c>
      <c r="CK196" s="274"/>
      <c r="CL196" s="456"/>
      <c r="CM196" s="314" t="s">
        <v>87</v>
      </c>
      <c r="CN196" s="440"/>
      <c r="CO196" s="313"/>
      <c r="CP196" s="314"/>
      <c r="CQ196" s="314"/>
      <c r="CR196" s="314"/>
      <c r="CS196" s="314"/>
      <c r="CT196" s="314"/>
      <c r="CU196" s="314"/>
      <c r="CV196" s="301"/>
      <c r="CW196" s="302"/>
      <c r="CX196" s="375"/>
      <c r="CY196" s="323"/>
      <c r="CZ196" s="323"/>
      <c r="DA196" s="460"/>
    </row>
    <row r="197" spans="1:105" ht="19.5" customHeight="1" thickBot="1">
      <c r="A197" s="461">
        <v>3</v>
      </c>
      <c r="B197" s="462"/>
      <c r="C197" s="437"/>
      <c r="D197" s="438"/>
      <c r="E197" s="438"/>
      <c r="F197" s="438"/>
      <c r="G197" s="438"/>
      <c r="H197" s="438"/>
      <c r="I197" s="438"/>
      <c r="J197" s="438"/>
      <c r="K197" s="438"/>
      <c r="L197" s="438"/>
      <c r="M197" s="439"/>
      <c r="N197" s="429"/>
      <c r="O197" s="430"/>
      <c r="P197" s="438"/>
      <c r="Q197" s="438"/>
      <c r="R197" s="438"/>
      <c r="S197" s="430"/>
      <c r="T197" s="430"/>
      <c r="U197" s="438"/>
      <c r="V197" s="439"/>
      <c r="W197" s="311"/>
      <c r="X197" s="312"/>
      <c r="Y197" s="312"/>
      <c r="Z197" s="312"/>
      <c r="AA197" s="312"/>
      <c r="AB197" s="312"/>
      <c r="AC197" s="312"/>
      <c r="AD197" s="315"/>
      <c r="AE197" s="316"/>
      <c r="AF197" s="372"/>
      <c r="AG197" s="373"/>
      <c r="AH197" s="373"/>
      <c r="AI197" s="457"/>
      <c r="AJ197" s="461">
        <v>8</v>
      </c>
      <c r="AK197" s="462"/>
      <c r="AL197" s="437"/>
      <c r="AM197" s="438"/>
      <c r="AN197" s="438"/>
      <c r="AO197" s="438"/>
      <c r="AP197" s="438"/>
      <c r="AQ197" s="438"/>
      <c r="AR197" s="438"/>
      <c r="AS197" s="438"/>
      <c r="AT197" s="438"/>
      <c r="AU197" s="438"/>
      <c r="AV197" s="439"/>
      <c r="AW197" s="429"/>
      <c r="AX197" s="430"/>
      <c r="AY197" s="438"/>
      <c r="AZ197" s="438"/>
      <c r="BA197" s="438"/>
      <c r="BB197" s="430"/>
      <c r="BC197" s="430"/>
      <c r="BD197" s="438"/>
      <c r="BE197" s="439"/>
      <c r="BF197" s="311"/>
      <c r="BG197" s="312"/>
      <c r="BH197" s="312"/>
      <c r="BI197" s="312"/>
      <c r="BJ197" s="312"/>
      <c r="BK197" s="312"/>
      <c r="BL197" s="312"/>
      <c r="BM197" s="315"/>
      <c r="BN197" s="316"/>
      <c r="BO197" s="372"/>
      <c r="BP197" s="373"/>
      <c r="BQ197" s="373"/>
      <c r="BR197" s="457"/>
      <c r="BS197" s="461">
        <v>13</v>
      </c>
      <c r="BT197" s="462"/>
      <c r="BU197" s="437"/>
      <c r="BV197" s="438"/>
      <c r="BW197" s="438"/>
      <c r="BX197" s="438"/>
      <c r="BY197" s="438"/>
      <c r="BZ197" s="438"/>
      <c r="CA197" s="438"/>
      <c r="CB197" s="438"/>
      <c r="CC197" s="438"/>
      <c r="CD197" s="438"/>
      <c r="CE197" s="439"/>
      <c r="CF197" s="429"/>
      <c r="CG197" s="430"/>
      <c r="CH197" s="438"/>
      <c r="CI197" s="438"/>
      <c r="CJ197" s="438"/>
      <c r="CK197" s="430"/>
      <c r="CL197" s="430"/>
      <c r="CM197" s="438"/>
      <c r="CN197" s="439"/>
      <c r="CO197" s="311"/>
      <c r="CP197" s="312"/>
      <c r="CQ197" s="312"/>
      <c r="CR197" s="312"/>
      <c r="CS197" s="312"/>
      <c r="CT197" s="312"/>
      <c r="CU197" s="312"/>
      <c r="CV197" s="315"/>
      <c r="CW197" s="316"/>
      <c r="CX197" s="372"/>
      <c r="CY197" s="373"/>
      <c r="CZ197" s="373"/>
      <c r="DA197" s="457"/>
    </row>
    <row r="198" spans="1:105" ht="22.5" customHeight="1" thickBot="1">
      <c r="A198" s="461"/>
      <c r="B198" s="462"/>
      <c r="C198" s="313"/>
      <c r="D198" s="314"/>
      <c r="E198" s="314"/>
      <c r="F198" s="314"/>
      <c r="G198" s="314"/>
      <c r="H198" s="314"/>
      <c r="I198" s="314"/>
      <c r="J198" s="314"/>
      <c r="K198" s="314"/>
      <c r="L198" s="314"/>
      <c r="M198" s="459"/>
      <c r="N198" s="274"/>
      <c r="O198" s="456"/>
      <c r="P198" s="314" t="s">
        <v>76</v>
      </c>
      <c r="Q198" s="314"/>
      <c r="R198" s="30" t="s">
        <v>86</v>
      </c>
      <c r="S198" s="274"/>
      <c r="T198" s="456"/>
      <c r="U198" s="314" t="s">
        <v>87</v>
      </c>
      <c r="V198" s="440"/>
      <c r="W198" s="313"/>
      <c r="X198" s="314"/>
      <c r="Y198" s="314"/>
      <c r="Z198" s="314"/>
      <c r="AA198" s="314"/>
      <c r="AB198" s="314"/>
      <c r="AC198" s="314"/>
      <c r="AD198" s="301"/>
      <c r="AE198" s="302"/>
      <c r="AF198" s="375"/>
      <c r="AG198" s="323"/>
      <c r="AH198" s="323"/>
      <c r="AI198" s="460"/>
      <c r="AJ198" s="461"/>
      <c r="AK198" s="462"/>
      <c r="AL198" s="313"/>
      <c r="AM198" s="314"/>
      <c r="AN198" s="314"/>
      <c r="AO198" s="314"/>
      <c r="AP198" s="314"/>
      <c r="AQ198" s="314"/>
      <c r="AR198" s="314"/>
      <c r="AS198" s="314"/>
      <c r="AT198" s="314"/>
      <c r="AU198" s="314"/>
      <c r="AV198" s="459"/>
      <c r="AW198" s="274"/>
      <c r="AX198" s="456"/>
      <c r="AY198" s="314" t="s">
        <v>76</v>
      </c>
      <c r="AZ198" s="314"/>
      <c r="BA198" s="30" t="s">
        <v>86</v>
      </c>
      <c r="BB198" s="274"/>
      <c r="BC198" s="456"/>
      <c r="BD198" s="314" t="s">
        <v>87</v>
      </c>
      <c r="BE198" s="440"/>
      <c r="BF198" s="313"/>
      <c r="BG198" s="314"/>
      <c r="BH198" s="314"/>
      <c r="BI198" s="314"/>
      <c r="BJ198" s="314"/>
      <c r="BK198" s="314"/>
      <c r="BL198" s="314"/>
      <c r="BM198" s="301"/>
      <c r="BN198" s="302"/>
      <c r="BO198" s="375"/>
      <c r="BP198" s="323"/>
      <c r="BQ198" s="323"/>
      <c r="BR198" s="460"/>
      <c r="BS198" s="461"/>
      <c r="BT198" s="462"/>
      <c r="BU198" s="313"/>
      <c r="BV198" s="314"/>
      <c r="BW198" s="314"/>
      <c r="BX198" s="314"/>
      <c r="BY198" s="314"/>
      <c r="BZ198" s="314"/>
      <c r="CA198" s="314"/>
      <c r="CB198" s="314"/>
      <c r="CC198" s="314"/>
      <c r="CD198" s="314"/>
      <c r="CE198" s="459"/>
      <c r="CF198" s="274"/>
      <c r="CG198" s="456"/>
      <c r="CH198" s="314" t="s">
        <v>76</v>
      </c>
      <c r="CI198" s="314"/>
      <c r="CJ198" s="30" t="s">
        <v>86</v>
      </c>
      <c r="CK198" s="274"/>
      <c r="CL198" s="456"/>
      <c r="CM198" s="314" t="s">
        <v>87</v>
      </c>
      <c r="CN198" s="440"/>
      <c r="CO198" s="313"/>
      <c r="CP198" s="314"/>
      <c r="CQ198" s="314"/>
      <c r="CR198" s="314"/>
      <c r="CS198" s="314"/>
      <c r="CT198" s="314"/>
      <c r="CU198" s="314"/>
      <c r="CV198" s="301"/>
      <c r="CW198" s="302"/>
      <c r="CX198" s="375"/>
      <c r="CY198" s="323"/>
      <c r="CZ198" s="323"/>
      <c r="DA198" s="460"/>
    </row>
    <row r="199" spans="1:105" ht="19.5" customHeight="1" thickBot="1">
      <c r="A199" s="461">
        <v>4</v>
      </c>
      <c r="B199" s="462"/>
      <c r="C199" s="437"/>
      <c r="D199" s="438"/>
      <c r="E199" s="438"/>
      <c r="F199" s="438"/>
      <c r="G199" s="438"/>
      <c r="H199" s="438"/>
      <c r="I199" s="438"/>
      <c r="J199" s="438"/>
      <c r="K199" s="438"/>
      <c r="L199" s="438"/>
      <c r="M199" s="439"/>
      <c r="N199" s="429"/>
      <c r="O199" s="430"/>
      <c r="P199" s="438"/>
      <c r="Q199" s="438"/>
      <c r="R199" s="438"/>
      <c r="S199" s="430"/>
      <c r="T199" s="430"/>
      <c r="U199" s="438"/>
      <c r="V199" s="439"/>
      <c r="W199" s="311"/>
      <c r="X199" s="312"/>
      <c r="Y199" s="312"/>
      <c r="Z199" s="312"/>
      <c r="AA199" s="312"/>
      <c r="AB199" s="312"/>
      <c r="AC199" s="312"/>
      <c r="AD199" s="315"/>
      <c r="AE199" s="316"/>
      <c r="AF199" s="372"/>
      <c r="AG199" s="373"/>
      <c r="AH199" s="373"/>
      <c r="AI199" s="457"/>
      <c r="AJ199" s="461">
        <v>9</v>
      </c>
      <c r="AK199" s="462"/>
      <c r="AL199" s="437"/>
      <c r="AM199" s="438"/>
      <c r="AN199" s="438"/>
      <c r="AO199" s="438"/>
      <c r="AP199" s="438"/>
      <c r="AQ199" s="438"/>
      <c r="AR199" s="438"/>
      <c r="AS199" s="438"/>
      <c r="AT199" s="438"/>
      <c r="AU199" s="438"/>
      <c r="AV199" s="439"/>
      <c r="AW199" s="429"/>
      <c r="AX199" s="430"/>
      <c r="AY199" s="438"/>
      <c r="AZ199" s="438"/>
      <c r="BA199" s="438"/>
      <c r="BB199" s="430"/>
      <c r="BC199" s="430"/>
      <c r="BD199" s="438"/>
      <c r="BE199" s="439"/>
      <c r="BF199" s="311"/>
      <c r="BG199" s="312"/>
      <c r="BH199" s="312"/>
      <c r="BI199" s="312"/>
      <c r="BJ199" s="312"/>
      <c r="BK199" s="312"/>
      <c r="BL199" s="312"/>
      <c r="BM199" s="315"/>
      <c r="BN199" s="316"/>
      <c r="BO199" s="372"/>
      <c r="BP199" s="373"/>
      <c r="BQ199" s="373"/>
      <c r="BR199" s="457"/>
      <c r="BS199" s="461">
        <v>14</v>
      </c>
      <c r="BT199" s="462"/>
      <c r="BU199" s="437"/>
      <c r="BV199" s="438"/>
      <c r="BW199" s="438"/>
      <c r="BX199" s="438"/>
      <c r="BY199" s="438"/>
      <c r="BZ199" s="438"/>
      <c r="CA199" s="438"/>
      <c r="CB199" s="438"/>
      <c r="CC199" s="438"/>
      <c r="CD199" s="438"/>
      <c r="CE199" s="439"/>
      <c r="CF199" s="429"/>
      <c r="CG199" s="430"/>
      <c r="CH199" s="438"/>
      <c r="CI199" s="438"/>
      <c r="CJ199" s="438"/>
      <c r="CK199" s="430"/>
      <c r="CL199" s="430"/>
      <c r="CM199" s="438"/>
      <c r="CN199" s="439"/>
      <c r="CO199" s="311"/>
      <c r="CP199" s="312"/>
      <c r="CQ199" s="312"/>
      <c r="CR199" s="312"/>
      <c r="CS199" s="312"/>
      <c r="CT199" s="312"/>
      <c r="CU199" s="312"/>
      <c r="CV199" s="315"/>
      <c r="CW199" s="316"/>
      <c r="CX199" s="372"/>
      <c r="CY199" s="373"/>
      <c r="CZ199" s="373"/>
      <c r="DA199" s="457"/>
    </row>
    <row r="200" spans="1:105" ht="24.75" customHeight="1" thickBot="1">
      <c r="A200" s="461"/>
      <c r="B200" s="462"/>
      <c r="C200" s="313"/>
      <c r="D200" s="314"/>
      <c r="E200" s="314"/>
      <c r="F200" s="314"/>
      <c r="G200" s="314"/>
      <c r="H200" s="314"/>
      <c r="I200" s="314"/>
      <c r="J200" s="314"/>
      <c r="K200" s="314"/>
      <c r="L200" s="314"/>
      <c r="M200" s="459"/>
      <c r="N200" s="274"/>
      <c r="O200" s="456"/>
      <c r="P200" s="314" t="s">
        <v>76</v>
      </c>
      <c r="Q200" s="314"/>
      <c r="R200" s="30" t="s">
        <v>86</v>
      </c>
      <c r="S200" s="274"/>
      <c r="T200" s="456"/>
      <c r="U200" s="314" t="s">
        <v>87</v>
      </c>
      <c r="V200" s="440"/>
      <c r="W200" s="313"/>
      <c r="X200" s="314"/>
      <c r="Y200" s="314"/>
      <c r="Z200" s="314"/>
      <c r="AA200" s="314"/>
      <c r="AB200" s="314"/>
      <c r="AC200" s="314"/>
      <c r="AD200" s="301"/>
      <c r="AE200" s="302"/>
      <c r="AF200" s="375"/>
      <c r="AG200" s="323"/>
      <c r="AH200" s="323"/>
      <c r="AI200" s="460"/>
      <c r="AJ200" s="461"/>
      <c r="AK200" s="462"/>
      <c r="AL200" s="313"/>
      <c r="AM200" s="314"/>
      <c r="AN200" s="314"/>
      <c r="AO200" s="314"/>
      <c r="AP200" s="314"/>
      <c r="AQ200" s="314"/>
      <c r="AR200" s="314"/>
      <c r="AS200" s="314"/>
      <c r="AT200" s="314"/>
      <c r="AU200" s="314"/>
      <c r="AV200" s="459"/>
      <c r="AW200" s="274"/>
      <c r="AX200" s="456"/>
      <c r="AY200" s="314" t="s">
        <v>76</v>
      </c>
      <c r="AZ200" s="314"/>
      <c r="BA200" s="30" t="s">
        <v>86</v>
      </c>
      <c r="BB200" s="274"/>
      <c r="BC200" s="456"/>
      <c r="BD200" s="314" t="s">
        <v>87</v>
      </c>
      <c r="BE200" s="440"/>
      <c r="BF200" s="313"/>
      <c r="BG200" s="314"/>
      <c r="BH200" s="314"/>
      <c r="BI200" s="314"/>
      <c r="BJ200" s="314"/>
      <c r="BK200" s="314"/>
      <c r="BL200" s="314"/>
      <c r="BM200" s="301"/>
      <c r="BN200" s="302"/>
      <c r="BO200" s="375"/>
      <c r="BP200" s="323"/>
      <c r="BQ200" s="323"/>
      <c r="BR200" s="460"/>
      <c r="BS200" s="461"/>
      <c r="BT200" s="462"/>
      <c r="BU200" s="313"/>
      <c r="BV200" s="314"/>
      <c r="BW200" s="314"/>
      <c r="BX200" s="314"/>
      <c r="BY200" s="314"/>
      <c r="BZ200" s="314"/>
      <c r="CA200" s="314"/>
      <c r="CB200" s="314"/>
      <c r="CC200" s="314"/>
      <c r="CD200" s="314"/>
      <c r="CE200" s="459"/>
      <c r="CF200" s="274"/>
      <c r="CG200" s="456"/>
      <c r="CH200" s="314" t="s">
        <v>76</v>
      </c>
      <c r="CI200" s="314"/>
      <c r="CJ200" s="30" t="s">
        <v>86</v>
      </c>
      <c r="CK200" s="274"/>
      <c r="CL200" s="456"/>
      <c r="CM200" s="314" t="s">
        <v>87</v>
      </c>
      <c r="CN200" s="440"/>
      <c r="CO200" s="313"/>
      <c r="CP200" s="314"/>
      <c r="CQ200" s="314"/>
      <c r="CR200" s="314"/>
      <c r="CS200" s="314"/>
      <c r="CT200" s="314"/>
      <c r="CU200" s="314"/>
      <c r="CV200" s="301"/>
      <c r="CW200" s="302"/>
      <c r="CX200" s="375"/>
      <c r="CY200" s="323"/>
      <c r="CZ200" s="323"/>
      <c r="DA200" s="460"/>
    </row>
    <row r="201" spans="1:105" ht="19.5" customHeight="1" thickBot="1">
      <c r="A201" s="461">
        <v>5</v>
      </c>
      <c r="B201" s="462"/>
      <c r="C201" s="437"/>
      <c r="D201" s="438"/>
      <c r="E201" s="438"/>
      <c r="F201" s="438"/>
      <c r="G201" s="438"/>
      <c r="H201" s="438"/>
      <c r="I201" s="438"/>
      <c r="J201" s="438"/>
      <c r="K201" s="438"/>
      <c r="L201" s="438"/>
      <c r="M201" s="439"/>
      <c r="N201" s="429"/>
      <c r="O201" s="430"/>
      <c r="P201" s="438"/>
      <c r="Q201" s="438"/>
      <c r="R201" s="438"/>
      <c r="S201" s="430"/>
      <c r="T201" s="430"/>
      <c r="U201" s="438"/>
      <c r="V201" s="439"/>
      <c r="W201" s="311"/>
      <c r="X201" s="312"/>
      <c r="Y201" s="312"/>
      <c r="Z201" s="312"/>
      <c r="AA201" s="312"/>
      <c r="AB201" s="312"/>
      <c r="AC201" s="312"/>
      <c r="AD201" s="315"/>
      <c r="AE201" s="316"/>
      <c r="AF201" s="372"/>
      <c r="AG201" s="373"/>
      <c r="AH201" s="373"/>
      <c r="AI201" s="457"/>
      <c r="AJ201" s="461">
        <v>10</v>
      </c>
      <c r="AK201" s="462"/>
      <c r="AL201" s="437"/>
      <c r="AM201" s="438"/>
      <c r="AN201" s="438"/>
      <c r="AO201" s="438"/>
      <c r="AP201" s="438"/>
      <c r="AQ201" s="438"/>
      <c r="AR201" s="438"/>
      <c r="AS201" s="438"/>
      <c r="AT201" s="438"/>
      <c r="AU201" s="438"/>
      <c r="AV201" s="439"/>
      <c r="AW201" s="429"/>
      <c r="AX201" s="430"/>
      <c r="AY201" s="438"/>
      <c r="AZ201" s="438"/>
      <c r="BA201" s="438"/>
      <c r="BB201" s="430"/>
      <c r="BC201" s="430"/>
      <c r="BD201" s="438"/>
      <c r="BE201" s="439"/>
      <c r="BF201" s="311"/>
      <c r="BG201" s="312"/>
      <c r="BH201" s="312"/>
      <c r="BI201" s="312"/>
      <c r="BJ201" s="312"/>
      <c r="BK201" s="312"/>
      <c r="BL201" s="312"/>
      <c r="BM201" s="315"/>
      <c r="BN201" s="316"/>
      <c r="BO201" s="372"/>
      <c r="BP201" s="373"/>
      <c r="BQ201" s="373"/>
      <c r="BR201" s="457"/>
      <c r="BS201" s="461">
        <v>15</v>
      </c>
      <c r="BT201" s="462"/>
      <c r="BU201" s="437"/>
      <c r="BV201" s="438"/>
      <c r="BW201" s="438"/>
      <c r="BX201" s="438"/>
      <c r="BY201" s="438"/>
      <c r="BZ201" s="438"/>
      <c r="CA201" s="438"/>
      <c r="CB201" s="438"/>
      <c r="CC201" s="438"/>
      <c r="CD201" s="438"/>
      <c r="CE201" s="439"/>
      <c r="CF201" s="429"/>
      <c r="CG201" s="430"/>
      <c r="CH201" s="438"/>
      <c r="CI201" s="438"/>
      <c r="CJ201" s="438"/>
      <c r="CK201" s="430"/>
      <c r="CL201" s="430"/>
      <c r="CM201" s="438"/>
      <c r="CN201" s="439"/>
      <c r="CO201" s="311"/>
      <c r="CP201" s="312"/>
      <c r="CQ201" s="312"/>
      <c r="CR201" s="312"/>
      <c r="CS201" s="312"/>
      <c r="CT201" s="312"/>
      <c r="CU201" s="312"/>
      <c r="CV201" s="315"/>
      <c r="CW201" s="316"/>
      <c r="CX201" s="372"/>
      <c r="CY201" s="373"/>
      <c r="CZ201" s="373"/>
      <c r="DA201" s="457"/>
    </row>
    <row r="202" spans="1:105" ht="22.5" customHeight="1" thickBot="1">
      <c r="A202" s="463"/>
      <c r="B202" s="464"/>
      <c r="C202" s="319"/>
      <c r="D202" s="320"/>
      <c r="E202" s="320"/>
      <c r="F202" s="320"/>
      <c r="G202" s="320"/>
      <c r="H202" s="320"/>
      <c r="I202" s="320"/>
      <c r="J202" s="320"/>
      <c r="K202" s="320"/>
      <c r="L202" s="320"/>
      <c r="M202" s="458"/>
      <c r="N202" s="274"/>
      <c r="O202" s="456"/>
      <c r="P202" s="320" t="s">
        <v>76</v>
      </c>
      <c r="Q202" s="320"/>
      <c r="R202" s="31" t="s">
        <v>86</v>
      </c>
      <c r="S202" s="274"/>
      <c r="T202" s="456"/>
      <c r="U202" s="320" t="s">
        <v>87</v>
      </c>
      <c r="V202" s="432"/>
      <c r="W202" s="319"/>
      <c r="X202" s="320"/>
      <c r="Y202" s="320"/>
      <c r="Z202" s="320"/>
      <c r="AA202" s="320"/>
      <c r="AB202" s="320"/>
      <c r="AC202" s="320"/>
      <c r="AD202" s="317"/>
      <c r="AE202" s="318"/>
      <c r="AF202" s="422"/>
      <c r="AG202" s="244"/>
      <c r="AH202" s="244"/>
      <c r="AI202" s="453"/>
      <c r="AJ202" s="463"/>
      <c r="AK202" s="464"/>
      <c r="AL202" s="319"/>
      <c r="AM202" s="320"/>
      <c r="AN202" s="320"/>
      <c r="AO202" s="320"/>
      <c r="AP202" s="320"/>
      <c r="AQ202" s="320"/>
      <c r="AR202" s="320"/>
      <c r="AS202" s="320"/>
      <c r="AT202" s="320"/>
      <c r="AU202" s="320"/>
      <c r="AV202" s="458"/>
      <c r="AW202" s="274"/>
      <c r="AX202" s="456"/>
      <c r="AY202" s="320" t="s">
        <v>76</v>
      </c>
      <c r="AZ202" s="320"/>
      <c r="BA202" s="31" t="s">
        <v>86</v>
      </c>
      <c r="BB202" s="274"/>
      <c r="BC202" s="456"/>
      <c r="BD202" s="320" t="s">
        <v>87</v>
      </c>
      <c r="BE202" s="432"/>
      <c r="BF202" s="319"/>
      <c r="BG202" s="320"/>
      <c r="BH202" s="320"/>
      <c r="BI202" s="320"/>
      <c r="BJ202" s="320"/>
      <c r="BK202" s="320"/>
      <c r="BL202" s="320"/>
      <c r="BM202" s="317"/>
      <c r="BN202" s="318"/>
      <c r="BO202" s="422"/>
      <c r="BP202" s="244"/>
      <c r="BQ202" s="244"/>
      <c r="BR202" s="453"/>
      <c r="BS202" s="463"/>
      <c r="BT202" s="464"/>
      <c r="BU202" s="319"/>
      <c r="BV202" s="320"/>
      <c r="BW202" s="320"/>
      <c r="BX202" s="320"/>
      <c r="BY202" s="320"/>
      <c r="BZ202" s="320"/>
      <c r="CA202" s="320"/>
      <c r="CB202" s="320"/>
      <c r="CC202" s="320"/>
      <c r="CD202" s="320"/>
      <c r="CE202" s="458"/>
      <c r="CF202" s="274"/>
      <c r="CG202" s="456"/>
      <c r="CH202" s="320" t="s">
        <v>76</v>
      </c>
      <c r="CI202" s="320"/>
      <c r="CJ202" s="31" t="s">
        <v>86</v>
      </c>
      <c r="CK202" s="274"/>
      <c r="CL202" s="456"/>
      <c r="CM202" s="320" t="s">
        <v>87</v>
      </c>
      <c r="CN202" s="432"/>
      <c r="CO202" s="319"/>
      <c r="CP202" s="320"/>
      <c r="CQ202" s="320"/>
      <c r="CR202" s="320"/>
      <c r="CS202" s="320"/>
      <c r="CT202" s="320"/>
      <c r="CU202" s="320"/>
      <c r="CV202" s="317"/>
      <c r="CW202" s="318"/>
      <c r="CX202" s="422"/>
      <c r="CY202" s="244"/>
      <c r="CZ202" s="244"/>
      <c r="DA202" s="453"/>
    </row>
    <row r="203" spans="1:106" ht="14.25" customHeight="1" thickBot="1">
      <c r="A203" s="5"/>
      <c r="B203" s="5"/>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5"/>
      <c r="AS203" s="5"/>
      <c r="AT203" s="5"/>
      <c r="AU203" s="5"/>
      <c r="AV203" s="5"/>
      <c r="AW203" s="5"/>
      <c r="AX203" s="5"/>
      <c r="AY203" s="5"/>
      <c r="AZ203" s="5"/>
      <c r="BA203" s="5"/>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5"/>
      <c r="CF203" s="5"/>
      <c r="CG203" s="5"/>
      <c r="CH203" s="5"/>
      <c r="CI203" s="5"/>
      <c r="CJ203" s="5"/>
      <c r="CK203" s="5"/>
      <c r="CL203" s="5"/>
      <c r="CM203" s="5"/>
      <c r="CN203" s="13"/>
      <c r="CO203" s="13"/>
      <c r="CP203" s="13"/>
      <c r="CQ203" s="13"/>
      <c r="CR203" s="13"/>
      <c r="CS203" s="13"/>
      <c r="CT203" s="13"/>
      <c r="CU203" s="13"/>
      <c r="CV203" s="13"/>
      <c r="CW203" s="13"/>
      <c r="CX203" s="13"/>
      <c r="CY203" s="13"/>
      <c r="CZ203" s="13"/>
      <c r="DA203" s="13"/>
      <c r="DB203" s="13"/>
    </row>
    <row r="204" spans="1:106" ht="19.5" customHeight="1">
      <c r="A204" s="226" t="s">
        <v>75</v>
      </c>
      <c r="B204" s="228"/>
      <c r="C204" s="448" t="s">
        <v>17</v>
      </c>
      <c r="D204" s="449"/>
      <c r="E204" s="449"/>
      <c r="F204" s="449"/>
      <c r="G204" s="449"/>
      <c r="H204" s="449"/>
      <c r="I204" s="449"/>
      <c r="J204" s="449"/>
      <c r="K204" s="449"/>
      <c r="L204" s="449"/>
      <c r="M204" s="449"/>
      <c r="N204" s="449"/>
      <c r="O204" s="449"/>
      <c r="P204" s="449"/>
      <c r="Q204" s="449"/>
      <c r="R204" s="449"/>
      <c r="S204" s="449"/>
      <c r="T204" s="449"/>
      <c r="U204" s="449"/>
      <c r="V204" s="450" t="s">
        <v>13</v>
      </c>
      <c r="W204" s="227"/>
      <c r="X204" s="227"/>
      <c r="Y204" s="227"/>
      <c r="Z204" s="227"/>
      <c r="AA204" s="227"/>
      <c r="AB204" s="227"/>
      <c r="AC204" s="227"/>
      <c r="AD204" s="227"/>
      <c r="AE204" s="228"/>
      <c r="AF204" s="441" t="s">
        <v>66</v>
      </c>
      <c r="AG204" s="238"/>
      <c r="AH204" s="238"/>
      <c r="AI204" s="452"/>
      <c r="AJ204" s="226" t="s">
        <v>75</v>
      </c>
      <c r="AK204" s="228"/>
      <c r="AL204" s="448" t="s">
        <v>17</v>
      </c>
      <c r="AM204" s="449"/>
      <c r="AN204" s="449"/>
      <c r="AO204" s="449"/>
      <c r="AP204" s="449"/>
      <c r="AQ204" s="449"/>
      <c r="AR204" s="449"/>
      <c r="AS204" s="449"/>
      <c r="AT204" s="449"/>
      <c r="AU204" s="449"/>
      <c r="AV204" s="449"/>
      <c r="AW204" s="449"/>
      <c r="AX204" s="449"/>
      <c r="AY204" s="449"/>
      <c r="AZ204" s="449"/>
      <c r="BA204" s="449"/>
      <c r="BB204" s="449"/>
      <c r="BC204" s="449"/>
      <c r="BD204" s="449"/>
      <c r="BE204" s="450" t="s">
        <v>13</v>
      </c>
      <c r="BF204" s="227"/>
      <c r="BG204" s="227"/>
      <c r="BH204" s="227"/>
      <c r="BI204" s="227"/>
      <c r="BJ204" s="227"/>
      <c r="BK204" s="227"/>
      <c r="BL204" s="227"/>
      <c r="BM204" s="227"/>
      <c r="BN204" s="228"/>
      <c r="BO204" s="441" t="s">
        <v>66</v>
      </c>
      <c r="BP204" s="238"/>
      <c r="BQ204" s="238"/>
      <c r="BR204" s="452"/>
      <c r="BS204" s="226" t="s">
        <v>75</v>
      </c>
      <c r="BT204" s="228"/>
      <c r="BU204" s="448" t="s">
        <v>17</v>
      </c>
      <c r="BV204" s="449"/>
      <c r="BW204" s="449"/>
      <c r="BX204" s="449"/>
      <c r="BY204" s="449"/>
      <c r="BZ204" s="449"/>
      <c r="CA204" s="449"/>
      <c r="CB204" s="449"/>
      <c r="CC204" s="449"/>
      <c r="CD204" s="449"/>
      <c r="CE204" s="449"/>
      <c r="CF204" s="449"/>
      <c r="CG204" s="449"/>
      <c r="CH204" s="449"/>
      <c r="CI204" s="449"/>
      <c r="CJ204" s="449"/>
      <c r="CK204" s="449"/>
      <c r="CL204" s="449"/>
      <c r="CM204" s="449"/>
      <c r="CN204" s="450" t="s">
        <v>13</v>
      </c>
      <c r="CO204" s="227"/>
      <c r="CP204" s="227"/>
      <c r="CQ204" s="227"/>
      <c r="CR204" s="227"/>
      <c r="CS204" s="227"/>
      <c r="CT204" s="227"/>
      <c r="CU204" s="227"/>
      <c r="CV204" s="227"/>
      <c r="CW204" s="228"/>
      <c r="CX204" s="441" t="s">
        <v>66</v>
      </c>
      <c r="CY204" s="238"/>
      <c r="CZ204" s="238"/>
      <c r="DA204" s="452"/>
      <c r="DB204" s="13"/>
    </row>
    <row r="205" spans="1:106" ht="19.5" customHeight="1" thickBot="1">
      <c r="A205" s="232"/>
      <c r="B205" s="234"/>
      <c r="C205" s="454" t="s">
        <v>23</v>
      </c>
      <c r="D205" s="455"/>
      <c r="E205" s="455"/>
      <c r="F205" s="455"/>
      <c r="G205" s="455"/>
      <c r="H205" s="455"/>
      <c r="I205" s="455"/>
      <c r="J205" s="455"/>
      <c r="K205" s="455"/>
      <c r="L205" s="455"/>
      <c r="M205" s="455"/>
      <c r="N205" s="455"/>
      <c r="O205" s="455"/>
      <c r="P205" s="455"/>
      <c r="Q205" s="455"/>
      <c r="R205" s="455"/>
      <c r="S205" s="455"/>
      <c r="T205" s="455"/>
      <c r="U205" s="455"/>
      <c r="V205" s="451"/>
      <c r="W205" s="233"/>
      <c r="X205" s="233"/>
      <c r="Y205" s="233"/>
      <c r="Z205" s="233"/>
      <c r="AA205" s="233"/>
      <c r="AB205" s="233"/>
      <c r="AC205" s="233"/>
      <c r="AD205" s="233"/>
      <c r="AE205" s="234"/>
      <c r="AF205" s="422"/>
      <c r="AG205" s="244"/>
      <c r="AH205" s="244"/>
      <c r="AI205" s="453"/>
      <c r="AJ205" s="232"/>
      <c r="AK205" s="234"/>
      <c r="AL205" s="454" t="s">
        <v>23</v>
      </c>
      <c r="AM205" s="455"/>
      <c r="AN205" s="455"/>
      <c r="AO205" s="455"/>
      <c r="AP205" s="455"/>
      <c r="AQ205" s="455"/>
      <c r="AR205" s="455"/>
      <c r="AS205" s="455"/>
      <c r="AT205" s="455"/>
      <c r="AU205" s="455"/>
      <c r="AV205" s="455"/>
      <c r="AW205" s="455"/>
      <c r="AX205" s="455"/>
      <c r="AY205" s="455"/>
      <c r="AZ205" s="455"/>
      <c r="BA205" s="455"/>
      <c r="BB205" s="455"/>
      <c r="BC205" s="455"/>
      <c r="BD205" s="455"/>
      <c r="BE205" s="451"/>
      <c r="BF205" s="233"/>
      <c r="BG205" s="233"/>
      <c r="BH205" s="233"/>
      <c r="BI205" s="233"/>
      <c r="BJ205" s="233"/>
      <c r="BK205" s="233"/>
      <c r="BL205" s="233"/>
      <c r="BM205" s="233"/>
      <c r="BN205" s="234"/>
      <c r="BO205" s="422"/>
      <c r="BP205" s="244"/>
      <c r="BQ205" s="244"/>
      <c r="BR205" s="453"/>
      <c r="BS205" s="232"/>
      <c r="BT205" s="234"/>
      <c r="BU205" s="454" t="s">
        <v>23</v>
      </c>
      <c r="BV205" s="455"/>
      <c r="BW205" s="455"/>
      <c r="BX205" s="455"/>
      <c r="BY205" s="455"/>
      <c r="BZ205" s="455"/>
      <c r="CA205" s="455"/>
      <c r="CB205" s="455"/>
      <c r="CC205" s="455"/>
      <c r="CD205" s="455"/>
      <c r="CE205" s="455"/>
      <c r="CF205" s="455"/>
      <c r="CG205" s="455"/>
      <c r="CH205" s="455"/>
      <c r="CI205" s="455"/>
      <c r="CJ205" s="455"/>
      <c r="CK205" s="455"/>
      <c r="CL205" s="455"/>
      <c r="CM205" s="455"/>
      <c r="CN205" s="451"/>
      <c r="CO205" s="233"/>
      <c r="CP205" s="233"/>
      <c r="CQ205" s="233"/>
      <c r="CR205" s="233"/>
      <c r="CS205" s="233"/>
      <c r="CT205" s="233"/>
      <c r="CU205" s="233"/>
      <c r="CV205" s="233"/>
      <c r="CW205" s="234"/>
      <c r="CX205" s="422"/>
      <c r="CY205" s="244"/>
      <c r="CZ205" s="244"/>
      <c r="DA205" s="453"/>
      <c r="DB205" s="13"/>
    </row>
    <row r="206" spans="1:106" ht="18.75" customHeight="1">
      <c r="A206" s="237">
        <v>1</v>
      </c>
      <c r="B206" s="239"/>
      <c r="C206" s="445"/>
      <c r="D206" s="446"/>
      <c r="E206" s="446"/>
      <c r="F206" s="446"/>
      <c r="G206" s="446"/>
      <c r="H206" s="446"/>
      <c r="I206" s="446"/>
      <c r="J206" s="446"/>
      <c r="K206" s="446"/>
      <c r="L206" s="446"/>
      <c r="M206" s="446"/>
      <c r="N206" s="446"/>
      <c r="O206" s="446"/>
      <c r="P206" s="446"/>
      <c r="Q206" s="446"/>
      <c r="R206" s="446"/>
      <c r="S206" s="446"/>
      <c r="T206" s="446"/>
      <c r="U206" s="447"/>
      <c r="V206" s="441"/>
      <c r="W206" s="238"/>
      <c r="X206" s="238"/>
      <c r="Y206" s="238"/>
      <c r="Z206" s="238"/>
      <c r="AA206" s="238"/>
      <c r="AB206" s="238"/>
      <c r="AC206" s="238"/>
      <c r="AD206" s="238"/>
      <c r="AE206" s="239"/>
      <c r="AF206" s="442"/>
      <c r="AG206" s="443"/>
      <c r="AH206" s="443"/>
      <c r="AI206" s="444"/>
      <c r="AJ206" s="237">
        <v>6</v>
      </c>
      <c r="AK206" s="239"/>
      <c r="AL206" s="445"/>
      <c r="AM206" s="446"/>
      <c r="AN206" s="446"/>
      <c r="AO206" s="446"/>
      <c r="AP206" s="446"/>
      <c r="AQ206" s="446"/>
      <c r="AR206" s="446"/>
      <c r="AS206" s="446"/>
      <c r="AT206" s="446"/>
      <c r="AU206" s="446"/>
      <c r="AV206" s="446"/>
      <c r="AW206" s="446"/>
      <c r="AX206" s="446"/>
      <c r="AY206" s="446"/>
      <c r="AZ206" s="446"/>
      <c r="BA206" s="446"/>
      <c r="BB206" s="446"/>
      <c r="BC206" s="446"/>
      <c r="BD206" s="447"/>
      <c r="BE206" s="441"/>
      <c r="BF206" s="238"/>
      <c r="BG206" s="238"/>
      <c r="BH206" s="238"/>
      <c r="BI206" s="238"/>
      <c r="BJ206" s="238"/>
      <c r="BK206" s="238"/>
      <c r="BL206" s="238"/>
      <c r="BM206" s="238"/>
      <c r="BN206" s="239"/>
      <c r="BO206" s="442"/>
      <c r="BP206" s="443"/>
      <c r="BQ206" s="443"/>
      <c r="BR206" s="444"/>
      <c r="BS206" s="237">
        <v>11</v>
      </c>
      <c r="BT206" s="239"/>
      <c r="BU206" s="445"/>
      <c r="BV206" s="446"/>
      <c r="BW206" s="446"/>
      <c r="BX206" s="446"/>
      <c r="BY206" s="446"/>
      <c r="BZ206" s="446"/>
      <c r="CA206" s="446"/>
      <c r="CB206" s="446"/>
      <c r="CC206" s="446"/>
      <c r="CD206" s="446"/>
      <c r="CE206" s="446"/>
      <c r="CF206" s="446"/>
      <c r="CG206" s="446"/>
      <c r="CH206" s="446"/>
      <c r="CI206" s="446"/>
      <c r="CJ206" s="446"/>
      <c r="CK206" s="446"/>
      <c r="CL206" s="446"/>
      <c r="CM206" s="447"/>
      <c r="CN206" s="441"/>
      <c r="CO206" s="238"/>
      <c r="CP206" s="238"/>
      <c r="CQ206" s="238"/>
      <c r="CR206" s="238"/>
      <c r="CS206" s="238"/>
      <c r="CT206" s="238"/>
      <c r="CU206" s="238"/>
      <c r="CV206" s="238"/>
      <c r="CW206" s="239"/>
      <c r="CX206" s="442"/>
      <c r="CY206" s="443"/>
      <c r="CZ206" s="443"/>
      <c r="DA206" s="444"/>
      <c r="DB206" s="13"/>
    </row>
    <row r="207" spans="1:106" ht="22.5" customHeight="1">
      <c r="A207" s="436"/>
      <c r="B207" s="433"/>
      <c r="C207" s="313"/>
      <c r="D207" s="314"/>
      <c r="E207" s="314"/>
      <c r="F207" s="314"/>
      <c r="G207" s="314"/>
      <c r="H207" s="314"/>
      <c r="I207" s="314"/>
      <c r="J207" s="314"/>
      <c r="K207" s="314"/>
      <c r="L207" s="314"/>
      <c r="M207" s="314"/>
      <c r="N207" s="314"/>
      <c r="O207" s="314"/>
      <c r="P207" s="314"/>
      <c r="Q207" s="314"/>
      <c r="R207" s="314"/>
      <c r="S207" s="314"/>
      <c r="T207" s="314"/>
      <c r="U207" s="440"/>
      <c r="V207" s="375"/>
      <c r="W207" s="323"/>
      <c r="X207" s="323"/>
      <c r="Y207" s="323"/>
      <c r="Z207" s="323"/>
      <c r="AA207" s="323"/>
      <c r="AB207" s="323"/>
      <c r="AC207" s="323"/>
      <c r="AD207" s="323"/>
      <c r="AE207" s="433"/>
      <c r="AF207" s="423"/>
      <c r="AG207" s="424"/>
      <c r="AH207" s="424"/>
      <c r="AI207" s="425"/>
      <c r="AJ207" s="436"/>
      <c r="AK207" s="433"/>
      <c r="AL207" s="313"/>
      <c r="AM207" s="314"/>
      <c r="AN207" s="314"/>
      <c r="AO207" s="314"/>
      <c r="AP207" s="314"/>
      <c r="AQ207" s="314"/>
      <c r="AR207" s="314"/>
      <c r="AS207" s="314"/>
      <c r="AT207" s="314"/>
      <c r="AU207" s="314"/>
      <c r="AV207" s="314"/>
      <c r="AW207" s="314"/>
      <c r="AX207" s="314"/>
      <c r="AY207" s="314"/>
      <c r="AZ207" s="314"/>
      <c r="BA207" s="314"/>
      <c r="BB207" s="314"/>
      <c r="BC207" s="314"/>
      <c r="BD207" s="440"/>
      <c r="BE207" s="375"/>
      <c r="BF207" s="323"/>
      <c r="BG207" s="323"/>
      <c r="BH207" s="323"/>
      <c r="BI207" s="323"/>
      <c r="BJ207" s="323"/>
      <c r="BK207" s="323"/>
      <c r="BL207" s="323"/>
      <c r="BM207" s="323"/>
      <c r="BN207" s="433"/>
      <c r="BO207" s="423"/>
      <c r="BP207" s="424"/>
      <c r="BQ207" s="424"/>
      <c r="BR207" s="425"/>
      <c r="BS207" s="436"/>
      <c r="BT207" s="433"/>
      <c r="BU207" s="313"/>
      <c r="BV207" s="314"/>
      <c r="BW207" s="314"/>
      <c r="BX207" s="314"/>
      <c r="BY207" s="314"/>
      <c r="BZ207" s="314"/>
      <c r="CA207" s="314"/>
      <c r="CB207" s="314"/>
      <c r="CC207" s="314"/>
      <c r="CD207" s="314"/>
      <c r="CE207" s="314"/>
      <c r="CF207" s="314"/>
      <c r="CG207" s="314"/>
      <c r="CH207" s="314"/>
      <c r="CI207" s="314"/>
      <c r="CJ207" s="314"/>
      <c r="CK207" s="314"/>
      <c r="CL207" s="314"/>
      <c r="CM207" s="440"/>
      <c r="CN207" s="375"/>
      <c r="CO207" s="323"/>
      <c r="CP207" s="323"/>
      <c r="CQ207" s="323"/>
      <c r="CR207" s="323"/>
      <c r="CS207" s="323"/>
      <c r="CT207" s="323"/>
      <c r="CU207" s="323"/>
      <c r="CV207" s="323"/>
      <c r="CW207" s="433"/>
      <c r="CX207" s="423"/>
      <c r="CY207" s="424"/>
      <c r="CZ207" s="424"/>
      <c r="DA207" s="425"/>
      <c r="DB207" s="13"/>
    </row>
    <row r="208" spans="1:106" ht="19.5" customHeight="1">
      <c r="A208" s="434">
        <v>2</v>
      </c>
      <c r="B208" s="435"/>
      <c r="C208" s="437"/>
      <c r="D208" s="438"/>
      <c r="E208" s="438"/>
      <c r="F208" s="438"/>
      <c r="G208" s="438"/>
      <c r="H208" s="438"/>
      <c r="I208" s="438"/>
      <c r="J208" s="438"/>
      <c r="K208" s="438"/>
      <c r="L208" s="438"/>
      <c r="M208" s="438"/>
      <c r="N208" s="438"/>
      <c r="O208" s="438"/>
      <c r="P208" s="438"/>
      <c r="Q208" s="438"/>
      <c r="R208" s="438"/>
      <c r="S208" s="438"/>
      <c r="T208" s="438"/>
      <c r="U208" s="439"/>
      <c r="V208" s="374"/>
      <c r="W208" s="325"/>
      <c r="X208" s="325"/>
      <c r="Y208" s="325"/>
      <c r="Z208" s="325"/>
      <c r="AA208" s="325"/>
      <c r="AB208" s="325"/>
      <c r="AC208" s="325"/>
      <c r="AD208" s="325"/>
      <c r="AE208" s="242"/>
      <c r="AF208" s="423"/>
      <c r="AG208" s="424"/>
      <c r="AH208" s="424"/>
      <c r="AI208" s="425"/>
      <c r="AJ208" s="434">
        <v>7</v>
      </c>
      <c r="AK208" s="435"/>
      <c r="AL208" s="437"/>
      <c r="AM208" s="438"/>
      <c r="AN208" s="438"/>
      <c r="AO208" s="438"/>
      <c r="AP208" s="438"/>
      <c r="AQ208" s="438"/>
      <c r="AR208" s="438"/>
      <c r="AS208" s="438"/>
      <c r="AT208" s="438"/>
      <c r="AU208" s="438"/>
      <c r="AV208" s="438"/>
      <c r="AW208" s="438"/>
      <c r="AX208" s="438"/>
      <c r="AY208" s="438"/>
      <c r="AZ208" s="438"/>
      <c r="BA208" s="438"/>
      <c r="BB208" s="438"/>
      <c r="BC208" s="438"/>
      <c r="BD208" s="439"/>
      <c r="BE208" s="374"/>
      <c r="BF208" s="325"/>
      <c r="BG208" s="325"/>
      <c r="BH208" s="325"/>
      <c r="BI208" s="325"/>
      <c r="BJ208" s="325"/>
      <c r="BK208" s="325"/>
      <c r="BL208" s="325"/>
      <c r="BM208" s="325"/>
      <c r="BN208" s="242"/>
      <c r="BO208" s="423"/>
      <c r="BP208" s="424"/>
      <c r="BQ208" s="424"/>
      <c r="BR208" s="425"/>
      <c r="BS208" s="434">
        <v>12</v>
      </c>
      <c r="BT208" s="435"/>
      <c r="BU208" s="437"/>
      <c r="BV208" s="438"/>
      <c r="BW208" s="438"/>
      <c r="BX208" s="438"/>
      <c r="BY208" s="438"/>
      <c r="BZ208" s="438"/>
      <c r="CA208" s="438"/>
      <c r="CB208" s="438"/>
      <c r="CC208" s="438"/>
      <c r="CD208" s="438"/>
      <c r="CE208" s="438"/>
      <c r="CF208" s="438"/>
      <c r="CG208" s="438"/>
      <c r="CH208" s="438"/>
      <c r="CI208" s="438"/>
      <c r="CJ208" s="438"/>
      <c r="CK208" s="438"/>
      <c r="CL208" s="438"/>
      <c r="CM208" s="439"/>
      <c r="CN208" s="374"/>
      <c r="CO208" s="325"/>
      <c r="CP208" s="325"/>
      <c r="CQ208" s="325"/>
      <c r="CR208" s="325"/>
      <c r="CS208" s="325"/>
      <c r="CT208" s="325"/>
      <c r="CU208" s="325"/>
      <c r="CV208" s="325"/>
      <c r="CW208" s="242"/>
      <c r="CX208" s="423"/>
      <c r="CY208" s="424"/>
      <c r="CZ208" s="424"/>
      <c r="DA208" s="425"/>
      <c r="DB208" s="13"/>
    </row>
    <row r="209" spans="1:106" ht="23.25" customHeight="1">
      <c r="A209" s="436"/>
      <c r="B209" s="433"/>
      <c r="C209" s="313"/>
      <c r="D209" s="314"/>
      <c r="E209" s="314"/>
      <c r="F209" s="314"/>
      <c r="G209" s="314"/>
      <c r="H209" s="314"/>
      <c r="I209" s="314"/>
      <c r="J209" s="314"/>
      <c r="K209" s="314"/>
      <c r="L209" s="314"/>
      <c r="M209" s="314"/>
      <c r="N209" s="314"/>
      <c r="O209" s="314"/>
      <c r="P209" s="314"/>
      <c r="Q209" s="314"/>
      <c r="R209" s="314"/>
      <c r="S209" s="314"/>
      <c r="T209" s="314"/>
      <c r="U209" s="440"/>
      <c r="V209" s="375"/>
      <c r="W209" s="323"/>
      <c r="X209" s="323"/>
      <c r="Y209" s="323"/>
      <c r="Z209" s="323"/>
      <c r="AA209" s="323"/>
      <c r="AB209" s="323"/>
      <c r="AC209" s="323"/>
      <c r="AD209" s="323"/>
      <c r="AE209" s="433"/>
      <c r="AF209" s="423"/>
      <c r="AG209" s="424"/>
      <c r="AH209" s="424"/>
      <c r="AI209" s="425"/>
      <c r="AJ209" s="436"/>
      <c r="AK209" s="433"/>
      <c r="AL209" s="313"/>
      <c r="AM209" s="314"/>
      <c r="AN209" s="314"/>
      <c r="AO209" s="314"/>
      <c r="AP209" s="314"/>
      <c r="AQ209" s="314"/>
      <c r="AR209" s="314"/>
      <c r="AS209" s="314"/>
      <c r="AT209" s="314"/>
      <c r="AU209" s="314"/>
      <c r="AV209" s="314"/>
      <c r="AW209" s="314"/>
      <c r="AX209" s="314"/>
      <c r="AY209" s="314"/>
      <c r="AZ209" s="314"/>
      <c r="BA209" s="314"/>
      <c r="BB209" s="314"/>
      <c r="BC209" s="314"/>
      <c r="BD209" s="440"/>
      <c r="BE209" s="375"/>
      <c r="BF209" s="323"/>
      <c r="BG209" s="323"/>
      <c r="BH209" s="323"/>
      <c r="BI209" s="323"/>
      <c r="BJ209" s="323"/>
      <c r="BK209" s="323"/>
      <c r="BL209" s="323"/>
      <c r="BM209" s="323"/>
      <c r="BN209" s="433"/>
      <c r="BO209" s="423"/>
      <c r="BP209" s="424"/>
      <c r="BQ209" s="424"/>
      <c r="BR209" s="425"/>
      <c r="BS209" s="436"/>
      <c r="BT209" s="433"/>
      <c r="BU209" s="313"/>
      <c r="BV209" s="314"/>
      <c r="BW209" s="314"/>
      <c r="BX209" s="314"/>
      <c r="BY209" s="314"/>
      <c r="BZ209" s="314"/>
      <c r="CA209" s="314"/>
      <c r="CB209" s="314"/>
      <c r="CC209" s="314"/>
      <c r="CD209" s="314"/>
      <c r="CE209" s="314"/>
      <c r="CF209" s="314"/>
      <c r="CG209" s="314"/>
      <c r="CH209" s="314"/>
      <c r="CI209" s="314"/>
      <c r="CJ209" s="314"/>
      <c r="CK209" s="314"/>
      <c r="CL209" s="314"/>
      <c r="CM209" s="440"/>
      <c r="CN209" s="375"/>
      <c r="CO209" s="323"/>
      <c r="CP209" s="323"/>
      <c r="CQ209" s="323"/>
      <c r="CR209" s="323"/>
      <c r="CS209" s="323"/>
      <c r="CT209" s="323"/>
      <c r="CU209" s="323"/>
      <c r="CV209" s="323"/>
      <c r="CW209" s="433"/>
      <c r="CX209" s="423"/>
      <c r="CY209" s="424"/>
      <c r="CZ209" s="424"/>
      <c r="DA209" s="425"/>
      <c r="DB209" s="13"/>
    </row>
    <row r="210" spans="1:106" ht="19.5" customHeight="1">
      <c r="A210" s="434">
        <v>3</v>
      </c>
      <c r="B210" s="435"/>
      <c r="C210" s="437"/>
      <c r="D210" s="438"/>
      <c r="E210" s="438"/>
      <c r="F210" s="438"/>
      <c r="G210" s="438"/>
      <c r="H210" s="438"/>
      <c r="I210" s="438"/>
      <c r="J210" s="438"/>
      <c r="K210" s="438"/>
      <c r="L210" s="438"/>
      <c r="M210" s="438"/>
      <c r="N210" s="438"/>
      <c r="O210" s="438"/>
      <c r="P210" s="438"/>
      <c r="Q210" s="438"/>
      <c r="R210" s="438"/>
      <c r="S210" s="438"/>
      <c r="T210" s="438"/>
      <c r="U210" s="439"/>
      <c r="V210" s="374"/>
      <c r="W210" s="325"/>
      <c r="X210" s="325"/>
      <c r="Y210" s="325"/>
      <c r="Z210" s="325"/>
      <c r="AA210" s="325"/>
      <c r="AB210" s="325"/>
      <c r="AC210" s="325"/>
      <c r="AD210" s="325"/>
      <c r="AE210" s="242"/>
      <c r="AF210" s="423"/>
      <c r="AG210" s="424"/>
      <c r="AH210" s="424"/>
      <c r="AI210" s="425"/>
      <c r="AJ210" s="434">
        <v>8</v>
      </c>
      <c r="AK210" s="435"/>
      <c r="AL210" s="437"/>
      <c r="AM210" s="438"/>
      <c r="AN210" s="438"/>
      <c r="AO210" s="438"/>
      <c r="AP210" s="438"/>
      <c r="AQ210" s="438"/>
      <c r="AR210" s="438"/>
      <c r="AS210" s="438"/>
      <c r="AT210" s="438"/>
      <c r="AU210" s="438"/>
      <c r="AV210" s="438"/>
      <c r="AW210" s="438"/>
      <c r="AX210" s="438"/>
      <c r="AY210" s="438"/>
      <c r="AZ210" s="438"/>
      <c r="BA210" s="438"/>
      <c r="BB210" s="438"/>
      <c r="BC210" s="438"/>
      <c r="BD210" s="439"/>
      <c r="BE210" s="374"/>
      <c r="BF210" s="325"/>
      <c r="BG210" s="325"/>
      <c r="BH210" s="325"/>
      <c r="BI210" s="325"/>
      <c r="BJ210" s="325"/>
      <c r="BK210" s="325"/>
      <c r="BL210" s="325"/>
      <c r="BM210" s="325"/>
      <c r="BN210" s="242"/>
      <c r="BO210" s="423"/>
      <c r="BP210" s="424"/>
      <c r="BQ210" s="424"/>
      <c r="BR210" s="425"/>
      <c r="BS210" s="434">
        <v>13</v>
      </c>
      <c r="BT210" s="435"/>
      <c r="BU210" s="437"/>
      <c r="BV210" s="438"/>
      <c r="BW210" s="438"/>
      <c r="BX210" s="438"/>
      <c r="BY210" s="438"/>
      <c r="BZ210" s="438"/>
      <c r="CA210" s="438"/>
      <c r="CB210" s="438"/>
      <c r="CC210" s="438"/>
      <c r="CD210" s="438"/>
      <c r="CE210" s="438"/>
      <c r="CF210" s="438"/>
      <c r="CG210" s="438"/>
      <c r="CH210" s="438"/>
      <c r="CI210" s="438"/>
      <c r="CJ210" s="438"/>
      <c r="CK210" s="438"/>
      <c r="CL210" s="438"/>
      <c r="CM210" s="439"/>
      <c r="CN210" s="374"/>
      <c r="CO210" s="325"/>
      <c r="CP210" s="325"/>
      <c r="CQ210" s="325"/>
      <c r="CR210" s="325"/>
      <c r="CS210" s="325"/>
      <c r="CT210" s="325"/>
      <c r="CU210" s="325"/>
      <c r="CV210" s="325"/>
      <c r="CW210" s="242"/>
      <c r="CX210" s="423"/>
      <c r="CY210" s="424"/>
      <c r="CZ210" s="424"/>
      <c r="DA210" s="425"/>
      <c r="DB210" s="13"/>
    </row>
    <row r="211" spans="1:106" ht="24" customHeight="1">
      <c r="A211" s="436"/>
      <c r="B211" s="433"/>
      <c r="C211" s="313"/>
      <c r="D211" s="314"/>
      <c r="E211" s="314"/>
      <c r="F211" s="314"/>
      <c r="G211" s="314"/>
      <c r="H211" s="314"/>
      <c r="I211" s="314"/>
      <c r="J211" s="314"/>
      <c r="K211" s="314"/>
      <c r="L211" s="314"/>
      <c r="M211" s="314"/>
      <c r="N211" s="314"/>
      <c r="O211" s="314"/>
      <c r="P211" s="314"/>
      <c r="Q211" s="314"/>
      <c r="R211" s="314"/>
      <c r="S211" s="314"/>
      <c r="T211" s="314"/>
      <c r="U211" s="440"/>
      <c r="V211" s="375"/>
      <c r="W211" s="323"/>
      <c r="X211" s="323"/>
      <c r="Y211" s="323"/>
      <c r="Z211" s="323"/>
      <c r="AA211" s="323"/>
      <c r="AB211" s="323"/>
      <c r="AC211" s="323"/>
      <c r="AD211" s="323"/>
      <c r="AE211" s="433"/>
      <c r="AF211" s="423"/>
      <c r="AG211" s="424"/>
      <c r="AH211" s="424"/>
      <c r="AI211" s="425"/>
      <c r="AJ211" s="436"/>
      <c r="AK211" s="433"/>
      <c r="AL211" s="313"/>
      <c r="AM211" s="314"/>
      <c r="AN211" s="314"/>
      <c r="AO211" s="314"/>
      <c r="AP211" s="314"/>
      <c r="AQ211" s="314"/>
      <c r="AR211" s="314"/>
      <c r="AS211" s="314"/>
      <c r="AT211" s="314"/>
      <c r="AU211" s="314"/>
      <c r="AV211" s="314"/>
      <c r="AW211" s="314"/>
      <c r="AX211" s="314"/>
      <c r="AY211" s="314"/>
      <c r="AZ211" s="314"/>
      <c r="BA211" s="314"/>
      <c r="BB211" s="314"/>
      <c r="BC211" s="314"/>
      <c r="BD211" s="440"/>
      <c r="BE211" s="375"/>
      <c r="BF211" s="323"/>
      <c r="BG211" s="323"/>
      <c r="BH211" s="323"/>
      <c r="BI211" s="323"/>
      <c r="BJ211" s="323"/>
      <c r="BK211" s="323"/>
      <c r="BL211" s="323"/>
      <c r="BM211" s="323"/>
      <c r="BN211" s="433"/>
      <c r="BO211" s="423"/>
      <c r="BP211" s="424"/>
      <c r="BQ211" s="424"/>
      <c r="BR211" s="425"/>
      <c r="BS211" s="436"/>
      <c r="BT211" s="433"/>
      <c r="BU211" s="313"/>
      <c r="BV211" s="314"/>
      <c r="BW211" s="314"/>
      <c r="BX211" s="314"/>
      <c r="BY211" s="314"/>
      <c r="BZ211" s="314"/>
      <c r="CA211" s="314"/>
      <c r="CB211" s="314"/>
      <c r="CC211" s="314"/>
      <c r="CD211" s="314"/>
      <c r="CE211" s="314"/>
      <c r="CF211" s="314"/>
      <c r="CG211" s="314"/>
      <c r="CH211" s="314"/>
      <c r="CI211" s="314"/>
      <c r="CJ211" s="314"/>
      <c r="CK211" s="314"/>
      <c r="CL211" s="314"/>
      <c r="CM211" s="440"/>
      <c r="CN211" s="375"/>
      <c r="CO211" s="323"/>
      <c r="CP211" s="323"/>
      <c r="CQ211" s="323"/>
      <c r="CR211" s="323"/>
      <c r="CS211" s="323"/>
      <c r="CT211" s="323"/>
      <c r="CU211" s="323"/>
      <c r="CV211" s="323"/>
      <c r="CW211" s="433"/>
      <c r="CX211" s="423"/>
      <c r="CY211" s="424"/>
      <c r="CZ211" s="424"/>
      <c r="DA211" s="425"/>
      <c r="DB211" s="13"/>
    </row>
    <row r="212" spans="1:106" ht="19.5" customHeight="1">
      <c r="A212" s="434">
        <v>4</v>
      </c>
      <c r="B212" s="435"/>
      <c r="C212" s="437"/>
      <c r="D212" s="438"/>
      <c r="E212" s="438"/>
      <c r="F212" s="438"/>
      <c r="G212" s="438"/>
      <c r="H212" s="438"/>
      <c r="I212" s="438"/>
      <c r="J212" s="438"/>
      <c r="K212" s="438"/>
      <c r="L212" s="438"/>
      <c r="M212" s="438"/>
      <c r="N212" s="438"/>
      <c r="O212" s="438"/>
      <c r="P212" s="438"/>
      <c r="Q212" s="438"/>
      <c r="R212" s="438"/>
      <c r="S212" s="438"/>
      <c r="T212" s="438"/>
      <c r="U212" s="439"/>
      <c r="V212" s="374"/>
      <c r="W212" s="325"/>
      <c r="X212" s="325"/>
      <c r="Y212" s="325"/>
      <c r="Z212" s="325"/>
      <c r="AA212" s="325"/>
      <c r="AB212" s="325"/>
      <c r="AC212" s="325"/>
      <c r="AD212" s="325"/>
      <c r="AE212" s="242"/>
      <c r="AF212" s="423"/>
      <c r="AG212" s="424"/>
      <c r="AH212" s="424"/>
      <c r="AI212" s="425"/>
      <c r="AJ212" s="434">
        <v>9</v>
      </c>
      <c r="AK212" s="435"/>
      <c r="AL212" s="437"/>
      <c r="AM212" s="438"/>
      <c r="AN212" s="438"/>
      <c r="AO212" s="438"/>
      <c r="AP212" s="438"/>
      <c r="AQ212" s="438"/>
      <c r="AR212" s="438"/>
      <c r="AS212" s="438"/>
      <c r="AT212" s="438"/>
      <c r="AU212" s="438"/>
      <c r="AV212" s="438"/>
      <c r="AW212" s="438"/>
      <c r="AX212" s="438"/>
      <c r="AY212" s="438"/>
      <c r="AZ212" s="438"/>
      <c r="BA212" s="438"/>
      <c r="BB212" s="438"/>
      <c r="BC212" s="438"/>
      <c r="BD212" s="439"/>
      <c r="BE212" s="374"/>
      <c r="BF212" s="325"/>
      <c r="BG212" s="325"/>
      <c r="BH212" s="325"/>
      <c r="BI212" s="325"/>
      <c r="BJ212" s="325"/>
      <c r="BK212" s="325"/>
      <c r="BL212" s="325"/>
      <c r="BM212" s="325"/>
      <c r="BN212" s="242"/>
      <c r="BO212" s="423"/>
      <c r="BP212" s="424"/>
      <c r="BQ212" s="424"/>
      <c r="BR212" s="425"/>
      <c r="BS212" s="434">
        <v>14</v>
      </c>
      <c r="BT212" s="435"/>
      <c r="BU212" s="437"/>
      <c r="BV212" s="438"/>
      <c r="BW212" s="438"/>
      <c r="BX212" s="438"/>
      <c r="BY212" s="438"/>
      <c r="BZ212" s="438"/>
      <c r="CA212" s="438"/>
      <c r="CB212" s="438"/>
      <c r="CC212" s="438"/>
      <c r="CD212" s="438"/>
      <c r="CE212" s="438"/>
      <c r="CF212" s="438"/>
      <c r="CG212" s="438"/>
      <c r="CH212" s="438"/>
      <c r="CI212" s="438"/>
      <c r="CJ212" s="438"/>
      <c r="CK212" s="438"/>
      <c r="CL212" s="438"/>
      <c r="CM212" s="439"/>
      <c r="CN212" s="374"/>
      <c r="CO212" s="325"/>
      <c r="CP212" s="325"/>
      <c r="CQ212" s="325"/>
      <c r="CR212" s="325"/>
      <c r="CS212" s="325"/>
      <c r="CT212" s="325"/>
      <c r="CU212" s="325"/>
      <c r="CV212" s="325"/>
      <c r="CW212" s="242"/>
      <c r="CX212" s="423"/>
      <c r="CY212" s="424"/>
      <c r="CZ212" s="424"/>
      <c r="DA212" s="425"/>
      <c r="DB212" s="13"/>
    </row>
    <row r="213" spans="1:106" ht="21.75" customHeight="1">
      <c r="A213" s="436"/>
      <c r="B213" s="433"/>
      <c r="C213" s="313"/>
      <c r="D213" s="314"/>
      <c r="E213" s="314"/>
      <c r="F213" s="314"/>
      <c r="G213" s="314"/>
      <c r="H213" s="314"/>
      <c r="I213" s="314"/>
      <c r="J213" s="314"/>
      <c r="K213" s="314"/>
      <c r="L213" s="314"/>
      <c r="M213" s="314"/>
      <c r="N213" s="314"/>
      <c r="O213" s="314"/>
      <c r="P213" s="314"/>
      <c r="Q213" s="314"/>
      <c r="R213" s="314"/>
      <c r="S213" s="314"/>
      <c r="T213" s="314"/>
      <c r="U213" s="440"/>
      <c r="V213" s="375"/>
      <c r="W213" s="323"/>
      <c r="X213" s="323"/>
      <c r="Y213" s="323"/>
      <c r="Z213" s="323"/>
      <c r="AA213" s="323"/>
      <c r="AB213" s="323"/>
      <c r="AC213" s="323"/>
      <c r="AD213" s="323"/>
      <c r="AE213" s="433"/>
      <c r="AF213" s="423"/>
      <c r="AG213" s="424"/>
      <c r="AH213" s="424"/>
      <c r="AI213" s="425"/>
      <c r="AJ213" s="436"/>
      <c r="AK213" s="433"/>
      <c r="AL213" s="313"/>
      <c r="AM213" s="314"/>
      <c r="AN213" s="314"/>
      <c r="AO213" s="314"/>
      <c r="AP213" s="314"/>
      <c r="AQ213" s="314"/>
      <c r="AR213" s="314"/>
      <c r="AS213" s="314"/>
      <c r="AT213" s="314"/>
      <c r="AU213" s="314"/>
      <c r="AV213" s="314"/>
      <c r="AW213" s="314"/>
      <c r="AX213" s="314"/>
      <c r="AY213" s="314"/>
      <c r="AZ213" s="314"/>
      <c r="BA213" s="314"/>
      <c r="BB213" s="314"/>
      <c r="BC213" s="314"/>
      <c r="BD213" s="440"/>
      <c r="BE213" s="375"/>
      <c r="BF213" s="323"/>
      <c r="BG213" s="323"/>
      <c r="BH213" s="323"/>
      <c r="BI213" s="323"/>
      <c r="BJ213" s="323"/>
      <c r="BK213" s="323"/>
      <c r="BL213" s="323"/>
      <c r="BM213" s="323"/>
      <c r="BN213" s="433"/>
      <c r="BO213" s="423"/>
      <c r="BP213" s="424"/>
      <c r="BQ213" s="424"/>
      <c r="BR213" s="425"/>
      <c r="BS213" s="436"/>
      <c r="BT213" s="433"/>
      <c r="BU213" s="313"/>
      <c r="BV213" s="314"/>
      <c r="BW213" s="314"/>
      <c r="BX213" s="314"/>
      <c r="BY213" s="314"/>
      <c r="BZ213" s="314"/>
      <c r="CA213" s="314"/>
      <c r="CB213" s="314"/>
      <c r="CC213" s="314"/>
      <c r="CD213" s="314"/>
      <c r="CE213" s="314"/>
      <c r="CF213" s="314"/>
      <c r="CG213" s="314"/>
      <c r="CH213" s="314"/>
      <c r="CI213" s="314"/>
      <c r="CJ213" s="314"/>
      <c r="CK213" s="314"/>
      <c r="CL213" s="314"/>
      <c r="CM213" s="440"/>
      <c r="CN213" s="375"/>
      <c r="CO213" s="323"/>
      <c r="CP213" s="323"/>
      <c r="CQ213" s="323"/>
      <c r="CR213" s="323"/>
      <c r="CS213" s="323"/>
      <c r="CT213" s="323"/>
      <c r="CU213" s="323"/>
      <c r="CV213" s="323"/>
      <c r="CW213" s="433"/>
      <c r="CX213" s="423"/>
      <c r="CY213" s="424"/>
      <c r="CZ213" s="424"/>
      <c r="DA213" s="425"/>
      <c r="DB213" s="13"/>
    </row>
    <row r="214" spans="1:106" ht="19.5" customHeight="1">
      <c r="A214" s="240">
        <v>5</v>
      </c>
      <c r="B214" s="242"/>
      <c r="C214" s="429"/>
      <c r="D214" s="430"/>
      <c r="E214" s="430"/>
      <c r="F214" s="430"/>
      <c r="G214" s="430"/>
      <c r="H214" s="430"/>
      <c r="I214" s="430"/>
      <c r="J214" s="430"/>
      <c r="K214" s="430"/>
      <c r="L214" s="430"/>
      <c r="M214" s="430"/>
      <c r="N214" s="430"/>
      <c r="O214" s="430"/>
      <c r="P214" s="430"/>
      <c r="Q214" s="430"/>
      <c r="R214" s="430"/>
      <c r="S214" s="430"/>
      <c r="T214" s="430"/>
      <c r="U214" s="431"/>
      <c r="V214" s="374"/>
      <c r="W214" s="325"/>
      <c r="X214" s="325"/>
      <c r="Y214" s="325"/>
      <c r="Z214" s="325"/>
      <c r="AA214" s="325"/>
      <c r="AB214" s="325"/>
      <c r="AC214" s="325"/>
      <c r="AD214" s="325"/>
      <c r="AE214" s="242"/>
      <c r="AF214" s="423"/>
      <c r="AG214" s="424"/>
      <c r="AH214" s="424"/>
      <c r="AI214" s="425"/>
      <c r="AJ214" s="240">
        <v>10</v>
      </c>
      <c r="AK214" s="242"/>
      <c r="AL214" s="429"/>
      <c r="AM214" s="430"/>
      <c r="AN214" s="430"/>
      <c r="AO214" s="430"/>
      <c r="AP214" s="430"/>
      <c r="AQ214" s="430"/>
      <c r="AR214" s="430"/>
      <c r="AS214" s="430"/>
      <c r="AT214" s="430"/>
      <c r="AU214" s="430"/>
      <c r="AV214" s="430"/>
      <c r="AW214" s="430"/>
      <c r="AX214" s="430"/>
      <c r="AY214" s="430"/>
      <c r="AZ214" s="430"/>
      <c r="BA214" s="430"/>
      <c r="BB214" s="430"/>
      <c r="BC214" s="430"/>
      <c r="BD214" s="431"/>
      <c r="BE214" s="374"/>
      <c r="BF214" s="325"/>
      <c r="BG214" s="325"/>
      <c r="BH214" s="325"/>
      <c r="BI214" s="325"/>
      <c r="BJ214" s="325"/>
      <c r="BK214" s="325"/>
      <c r="BL214" s="325"/>
      <c r="BM214" s="325"/>
      <c r="BN214" s="242"/>
      <c r="BO214" s="423"/>
      <c r="BP214" s="424"/>
      <c r="BQ214" s="424"/>
      <c r="BR214" s="425"/>
      <c r="BS214" s="240">
        <v>15</v>
      </c>
      <c r="BT214" s="242"/>
      <c r="BU214" s="429"/>
      <c r="BV214" s="430"/>
      <c r="BW214" s="430"/>
      <c r="BX214" s="430"/>
      <c r="BY214" s="430"/>
      <c r="BZ214" s="430"/>
      <c r="CA214" s="430"/>
      <c r="CB214" s="430"/>
      <c r="CC214" s="430"/>
      <c r="CD214" s="430"/>
      <c r="CE214" s="430"/>
      <c r="CF214" s="430"/>
      <c r="CG214" s="430"/>
      <c r="CH214" s="430"/>
      <c r="CI214" s="430"/>
      <c r="CJ214" s="430"/>
      <c r="CK214" s="430"/>
      <c r="CL214" s="430"/>
      <c r="CM214" s="431"/>
      <c r="CN214" s="374"/>
      <c r="CO214" s="325"/>
      <c r="CP214" s="325"/>
      <c r="CQ214" s="325"/>
      <c r="CR214" s="325"/>
      <c r="CS214" s="325"/>
      <c r="CT214" s="325"/>
      <c r="CU214" s="325"/>
      <c r="CV214" s="325"/>
      <c r="CW214" s="242"/>
      <c r="CX214" s="423"/>
      <c r="CY214" s="424"/>
      <c r="CZ214" s="424"/>
      <c r="DA214" s="425"/>
      <c r="DB214" s="13"/>
    </row>
    <row r="215" spans="1:106" ht="22.5" customHeight="1" thickBot="1">
      <c r="A215" s="243"/>
      <c r="B215" s="245"/>
      <c r="C215" s="319"/>
      <c r="D215" s="320"/>
      <c r="E215" s="320"/>
      <c r="F215" s="320"/>
      <c r="G215" s="320"/>
      <c r="H215" s="320"/>
      <c r="I215" s="320"/>
      <c r="J215" s="320"/>
      <c r="K215" s="320"/>
      <c r="L215" s="320"/>
      <c r="M215" s="320"/>
      <c r="N215" s="320"/>
      <c r="O215" s="320"/>
      <c r="P215" s="320"/>
      <c r="Q215" s="320"/>
      <c r="R215" s="320"/>
      <c r="S215" s="320"/>
      <c r="T215" s="320"/>
      <c r="U215" s="432"/>
      <c r="V215" s="422"/>
      <c r="W215" s="244"/>
      <c r="X215" s="244"/>
      <c r="Y215" s="244"/>
      <c r="Z215" s="244"/>
      <c r="AA215" s="244"/>
      <c r="AB215" s="244"/>
      <c r="AC215" s="244"/>
      <c r="AD215" s="244"/>
      <c r="AE215" s="245"/>
      <c r="AF215" s="426"/>
      <c r="AG215" s="427"/>
      <c r="AH215" s="427"/>
      <c r="AI215" s="428"/>
      <c r="AJ215" s="243"/>
      <c r="AK215" s="245"/>
      <c r="AL215" s="319"/>
      <c r="AM215" s="320"/>
      <c r="AN215" s="320"/>
      <c r="AO215" s="320"/>
      <c r="AP215" s="320"/>
      <c r="AQ215" s="320"/>
      <c r="AR215" s="320"/>
      <c r="AS215" s="320"/>
      <c r="AT215" s="320"/>
      <c r="AU215" s="320"/>
      <c r="AV215" s="320"/>
      <c r="AW215" s="320"/>
      <c r="AX215" s="320"/>
      <c r="AY215" s="320"/>
      <c r="AZ215" s="320"/>
      <c r="BA215" s="320"/>
      <c r="BB215" s="320"/>
      <c r="BC215" s="320"/>
      <c r="BD215" s="432"/>
      <c r="BE215" s="422"/>
      <c r="BF215" s="244"/>
      <c r="BG215" s="244"/>
      <c r="BH215" s="244"/>
      <c r="BI215" s="244"/>
      <c r="BJ215" s="244"/>
      <c r="BK215" s="244"/>
      <c r="BL215" s="244"/>
      <c r="BM215" s="244"/>
      <c r="BN215" s="245"/>
      <c r="BO215" s="426"/>
      <c r="BP215" s="427"/>
      <c r="BQ215" s="427"/>
      <c r="BR215" s="428"/>
      <c r="BS215" s="243"/>
      <c r="BT215" s="245"/>
      <c r="BU215" s="319"/>
      <c r="BV215" s="320"/>
      <c r="BW215" s="320"/>
      <c r="BX215" s="320"/>
      <c r="BY215" s="320"/>
      <c r="BZ215" s="320"/>
      <c r="CA215" s="320"/>
      <c r="CB215" s="320"/>
      <c r="CC215" s="320"/>
      <c r="CD215" s="320"/>
      <c r="CE215" s="320"/>
      <c r="CF215" s="320"/>
      <c r="CG215" s="320"/>
      <c r="CH215" s="320"/>
      <c r="CI215" s="320"/>
      <c r="CJ215" s="320"/>
      <c r="CK215" s="320"/>
      <c r="CL215" s="320"/>
      <c r="CM215" s="432"/>
      <c r="CN215" s="422"/>
      <c r="CO215" s="244"/>
      <c r="CP215" s="244"/>
      <c r="CQ215" s="244"/>
      <c r="CR215" s="244"/>
      <c r="CS215" s="244"/>
      <c r="CT215" s="244"/>
      <c r="CU215" s="244"/>
      <c r="CV215" s="244"/>
      <c r="CW215" s="245"/>
      <c r="CX215" s="426"/>
      <c r="CY215" s="427"/>
      <c r="CZ215" s="427"/>
      <c r="DA215" s="428"/>
      <c r="DB215" s="13"/>
    </row>
    <row r="216" spans="3:22" ht="13.5">
      <c r="C216" s="66" t="s">
        <v>215</v>
      </c>
      <c r="D216" s="3"/>
      <c r="E216" s="3"/>
      <c r="F216" s="3"/>
      <c r="G216" s="3"/>
      <c r="H216" s="3"/>
      <c r="I216" s="3"/>
      <c r="J216" s="3"/>
      <c r="K216" s="3"/>
      <c r="L216" s="3"/>
      <c r="M216" s="3"/>
      <c r="N216" s="3"/>
      <c r="O216" s="3"/>
      <c r="P216" s="3"/>
      <c r="Q216" s="3"/>
      <c r="R216" s="3"/>
      <c r="S216" s="3"/>
      <c r="T216" s="3"/>
      <c r="U216" s="3"/>
      <c r="V216" s="3"/>
    </row>
    <row r="217" spans="3:22" ht="13.5">
      <c r="C217" s="3" t="s">
        <v>43</v>
      </c>
      <c r="D217" s="3"/>
      <c r="E217" s="3"/>
      <c r="F217" s="3"/>
      <c r="G217" s="3"/>
      <c r="H217" s="3"/>
      <c r="I217" s="3"/>
      <c r="J217" s="3"/>
      <c r="K217" s="3"/>
      <c r="L217" s="3"/>
      <c r="M217" s="3"/>
      <c r="N217" s="3"/>
      <c r="O217" s="3"/>
      <c r="P217" s="3"/>
      <c r="Q217" s="3"/>
      <c r="R217" s="3"/>
      <c r="S217" s="3"/>
      <c r="T217" s="3"/>
      <c r="U217" s="3"/>
      <c r="V217" s="3"/>
    </row>
    <row r="218" spans="3:72" ht="13.5">
      <c r="C218" s="3" t="s">
        <v>57</v>
      </c>
      <c r="BT218" t="s">
        <v>220</v>
      </c>
    </row>
    <row r="219" spans="3:105" ht="13.5">
      <c r="C219" s="3" t="s">
        <v>103</v>
      </c>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c r="DA219" s="65"/>
    </row>
    <row r="220" ht="13.5">
      <c r="C220" s="3" t="s">
        <v>104</v>
      </c>
    </row>
    <row r="221" ht="13.5">
      <c r="C221" s="3"/>
    </row>
    <row r="222" spans="1:51" ht="17.25" customHeight="1">
      <c r="A222" s="3" t="s">
        <v>149</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105" ht="28.5" customHeight="1">
      <c r="A223" s="414" t="s">
        <v>202</v>
      </c>
      <c r="B223" s="414"/>
      <c r="C223" s="414"/>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c r="AB223" s="414"/>
      <c r="AC223" s="414"/>
      <c r="AD223" s="414"/>
      <c r="AE223" s="414"/>
      <c r="AF223" s="414"/>
      <c r="AG223" s="414"/>
      <c r="AH223" s="414"/>
      <c r="AI223" s="414"/>
      <c r="AJ223" s="414"/>
      <c r="AK223" s="414"/>
      <c r="AL223" s="414"/>
      <c r="AM223" s="414"/>
      <c r="AN223" s="414"/>
      <c r="AO223" s="414"/>
      <c r="AP223" s="414"/>
      <c r="AQ223" s="414"/>
      <c r="AR223" s="414"/>
      <c r="AS223" s="414"/>
      <c r="AT223" s="414"/>
      <c r="AU223" s="414"/>
      <c r="AV223" s="414"/>
      <c r="AW223" s="414"/>
      <c r="AX223" s="414"/>
      <c r="AY223" s="414"/>
      <c r="AZ223" s="414"/>
      <c r="BA223" s="414"/>
      <c r="BB223" s="414"/>
      <c r="BC223" s="414"/>
      <c r="BD223" s="414"/>
      <c r="BE223" s="414"/>
      <c r="BF223" s="414"/>
      <c r="BG223" s="414"/>
      <c r="BH223" s="414"/>
      <c r="BI223" s="414"/>
      <c r="BJ223" s="414"/>
      <c r="BK223" s="414"/>
      <c r="BL223" s="414"/>
      <c r="BM223" s="414"/>
      <c r="BN223" s="414"/>
      <c r="BO223" s="414"/>
      <c r="BP223" s="414"/>
      <c r="BQ223" s="414"/>
      <c r="BR223" s="414"/>
      <c r="BS223" s="414"/>
      <c r="BT223" s="414"/>
      <c r="BU223" s="414"/>
      <c r="BV223" s="414"/>
      <c r="BW223" s="414"/>
      <c r="BX223" s="414"/>
      <c r="BY223" s="414"/>
      <c r="BZ223" s="414"/>
      <c r="CA223" s="414"/>
      <c r="CB223" s="414"/>
      <c r="CC223" s="414"/>
      <c r="CD223" s="414"/>
      <c r="CE223" s="414"/>
      <c r="CF223" s="414"/>
      <c r="CG223" s="414"/>
      <c r="CH223" s="414"/>
      <c r="CI223" s="414"/>
      <c r="CJ223" s="414"/>
      <c r="CK223" s="414"/>
      <c r="CL223" s="414"/>
      <c r="CM223" s="414"/>
      <c r="CN223" s="414"/>
      <c r="CO223" s="414"/>
      <c r="CP223" s="414"/>
      <c r="CQ223" s="414"/>
      <c r="CR223" s="414"/>
      <c r="CS223" s="414"/>
      <c r="CT223" s="414"/>
      <c r="CU223" s="414"/>
      <c r="CV223" s="414"/>
      <c r="CW223" s="414"/>
      <c r="CX223" s="414"/>
      <c r="CY223" s="414"/>
      <c r="CZ223" s="414"/>
      <c r="DA223" s="414"/>
    </row>
    <row r="224" spans="1:51" ht="1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105" ht="23.25" customHeight="1">
      <c r="A225" s="415" t="s">
        <v>58</v>
      </c>
      <c r="B225" s="416"/>
      <c r="C225" s="416"/>
      <c r="D225" s="382"/>
      <c r="E225" s="383"/>
      <c r="F225" s="383"/>
      <c r="G225" s="383"/>
      <c r="H225" s="383"/>
      <c r="I225" s="383"/>
      <c r="J225" s="383"/>
      <c r="K225" s="383"/>
      <c r="L225" s="383"/>
      <c r="M225" s="383"/>
      <c r="N225" s="384"/>
      <c r="O225" s="405" t="s">
        <v>88</v>
      </c>
      <c r="P225" s="406"/>
      <c r="Q225" s="406"/>
      <c r="R225" s="406"/>
      <c r="S225" s="406"/>
      <c r="T225" s="406"/>
      <c r="U225" s="407"/>
      <c r="V225" s="391" t="s">
        <v>24</v>
      </c>
      <c r="W225" s="392"/>
      <c r="X225" s="392"/>
      <c r="Y225" s="393"/>
      <c r="Z225" s="419">
        <f>$AL$21</f>
        <v>0</v>
      </c>
      <c r="AA225" s="420"/>
      <c r="AB225" s="420"/>
      <c r="AC225" s="420"/>
      <c r="AD225" s="420"/>
      <c r="AE225" s="420"/>
      <c r="AF225" s="420"/>
      <c r="AG225" s="420"/>
      <c r="AH225" s="420"/>
      <c r="AI225" s="420"/>
      <c r="AJ225" s="420"/>
      <c r="AK225" s="420"/>
      <c r="AL225" s="420"/>
      <c r="AM225" s="420"/>
      <c r="AN225" s="420"/>
      <c r="AO225" s="420"/>
      <c r="AP225" s="420"/>
      <c r="AQ225" s="420"/>
      <c r="AR225" s="420"/>
      <c r="AS225" s="420"/>
      <c r="AT225" s="420"/>
      <c r="AU225" s="420"/>
      <c r="AV225" s="420"/>
      <c r="AW225" s="420"/>
      <c r="AX225" s="420"/>
      <c r="AY225" s="420"/>
      <c r="AZ225" s="420"/>
      <c r="BA225" s="420"/>
      <c r="BB225" s="420"/>
      <c r="BC225" s="420"/>
      <c r="BD225" s="420"/>
      <c r="BE225" s="421"/>
      <c r="BF225" s="382" t="s">
        <v>25</v>
      </c>
      <c r="BG225" s="383"/>
      <c r="BH225" s="383"/>
      <c r="BI225" s="383"/>
      <c r="BJ225" s="383"/>
      <c r="BK225" s="383"/>
      <c r="BL225" s="383"/>
      <c r="BM225" s="383"/>
      <c r="BN225" s="384"/>
      <c r="BO225" s="405"/>
      <c r="BP225" s="406"/>
      <c r="BQ225" s="406"/>
      <c r="BR225" s="406"/>
      <c r="BS225" s="406"/>
      <c r="BT225" s="406"/>
      <c r="BU225" s="406"/>
      <c r="BV225" s="406"/>
      <c r="BW225" s="406"/>
      <c r="BX225" s="406"/>
      <c r="BY225" s="406"/>
      <c r="BZ225" s="406"/>
      <c r="CA225" s="406"/>
      <c r="CB225" s="406"/>
      <c r="CC225" s="406"/>
      <c r="CD225" s="406"/>
      <c r="CE225" s="406"/>
      <c r="CF225" s="406"/>
      <c r="CG225" s="407"/>
      <c r="CH225" s="382" t="s">
        <v>26</v>
      </c>
      <c r="CI225" s="383"/>
      <c r="CJ225" s="383"/>
      <c r="CK225" s="383"/>
      <c r="CL225" s="384"/>
      <c r="CM225" s="399" t="s">
        <v>89</v>
      </c>
      <c r="CN225" s="400"/>
      <c r="CO225" s="400"/>
      <c r="CP225" s="400"/>
      <c r="CQ225" s="400"/>
      <c r="CR225" s="400"/>
      <c r="CS225" s="400"/>
      <c r="CT225" s="400"/>
      <c r="CU225" s="400"/>
      <c r="CV225" s="400"/>
      <c r="CW225" s="400"/>
      <c r="CX225" s="400"/>
      <c r="CY225" s="400"/>
      <c r="CZ225" s="400"/>
      <c r="DA225" s="401"/>
    </row>
    <row r="226" spans="1:105" ht="24.75" customHeight="1">
      <c r="A226" s="417"/>
      <c r="B226" s="418"/>
      <c r="C226" s="418"/>
      <c r="D226" s="388"/>
      <c r="E226" s="389"/>
      <c r="F226" s="389"/>
      <c r="G226" s="389"/>
      <c r="H226" s="389"/>
      <c r="I226" s="389"/>
      <c r="J226" s="389"/>
      <c r="K226" s="389"/>
      <c r="L226" s="389"/>
      <c r="M226" s="389"/>
      <c r="N226" s="390"/>
      <c r="O226" s="408"/>
      <c r="P226" s="409"/>
      <c r="Q226" s="409"/>
      <c r="R226" s="409"/>
      <c r="S226" s="409"/>
      <c r="T226" s="409"/>
      <c r="U226" s="410"/>
      <c r="V226" s="396" t="s">
        <v>27</v>
      </c>
      <c r="W226" s="397"/>
      <c r="X226" s="397"/>
      <c r="Y226" s="398"/>
      <c r="Z226" s="411">
        <f>$BU$21</f>
        <v>0</v>
      </c>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413"/>
      <c r="BF226" s="388"/>
      <c r="BG226" s="389"/>
      <c r="BH226" s="389"/>
      <c r="BI226" s="389"/>
      <c r="BJ226" s="389"/>
      <c r="BK226" s="389"/>
      <c r="BL226" s="389"/>
      <c r="BM226" s="389"/>
      <c r="BN226" s="390"/>
      <c r="BO226" s="408"/>
      <c r="BP226" s="409"/>
      <c r="BQ226" s="409"/>
      <c r="BR226" s="409"/>
      <c r="BS226" s="409"/>
      <c r="BT226" s="409"/>
      <c r="BU226" s="409"/>
      <c r="BV226" s="409"/>
      <c r="BW226" s="409"/>
      <c r="BX226" s="409"/>
      <c r="BY226" s="409"/>
      <c r="BZ226" s="409"/>
      <c r="CA226" s="409"/>
      <c r="CB226" s="409"/>
      <c r="CC226" s="409"/>
      <c r="CD226" s="409"/>
      <c r="CE226" s="409"/>
      <c r="CF226" s="409"/>
      <c r="CG226" s="410"/>
      <c r="CH226" s="388"/>
      <c r="CI226" s="389"/>
      <c r="CJ226" s="389"/>
      <c r="CK226" s="389"/>
      <c r="CL226" s="390"/>
      <c r="CM226" s="402" t="s">
        <v>90</v>
      </c>
      <c r="CN226" s="403"/>
      <c r="CO226" s="403"/>
      <c r="CP226" s="403"/>
      <c r="CQ226" s="403"/>
      <c r="CR226" s="403"/>
      <c r="CS226" s="403"/>
      <c r="CT226" s="403"/>
      <c r="CU226" s="403"/>
      <c r="CV226" s="403"/>
      <c r="CW226" s="403"/>
      <c r="CX226" s="403"/>
      <c r="CY226" s="403"/>
      <c r="CZ226" s="403"/>
      <c r="DA226" s="404"/>
    </row>
    <row r="227" spans="1:105" ht="18.75" customHeight="1">
      <c r="A227" s="364" t="s">
        <v>75</v>
      </c>
      <c r="B227" s="365"/>
      <c r="C227" s="366"/>
      <c r="D227" s="364" t="s">
        <v>28</v>
      </c>
      <c r="E227" s="365"/>
      <c r="F227" s="365"/>
      <c r="G227" s="365"/>
      <c r="H227" s="365"/>
      <c r="I227" s="365"/>
      <c r="J227" s="365"/>
      <c r="K227" s="365"/>
      <c r="L227" s="365"/>
      <c r="M227" s="365"/>
      <c r="N227" s="365"/>
      <c r="O227" s="365"/>
      <c r="P227" s="365"/>
      <c r="Q227" s="365"/>
      <c r="R227" s="365"/>
      <c r="S227" s="365"/>
      <c r="T227" s="365"/>
      <c r="U227" s="366"/>
      <c r="V227" s="391" t="s">
        <v>44</v>
      </c>
      <c r="W227" s="392"/>
      <c r="X227" s="392"/>
      <c r="Y227" s="392"/>
      <c r="Z227" s="392"/>
      <c r="AA227" s="392"/>
      <c r="AB227" s="392"/>
      <c r="AC227" s="392"/>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2"/>
      <c r="AY227" s="392"/>
      <c r="AZ227" s="392"/>
      <c r="BA227" s="392"/>
      <c r="BB227" s="392"/>
      <c r="BC227" s="392"/>
      <c r="BD227" s="392"/>
      <c r="BE227" s="392"/>
      <c r="BF227" s="392"/>
      <c r="BG227" s="392"/>
      <c r="BH227" s="392"/>
      <c r="BI227" s="392"/>
      <c r="BJ227" s="392"/>
      <c r="BK227" s="392"/>
      <c r="BL227" s="392"/>
      <c r="BM227" s="392"/>
      <c r="BN227" s="392"/>
      <c r="BO227" s="392"/>
      <c r="BP227" s="392"/>
      <c r="BQ227" s="392"/>
      <c r="BR227" s="392"/>
      <c r="BS227" s="392"/>
      <c r="BT227" s="392"/>
      <c r="BU227" s="392"/>
      <c r="BV227" s="392"/>
      <c r="BW227" s="392"/>
      <c r="BX227" s="392"/>
      <c r="BY227" s="392"/>
      <c r="BZ227" s="392"/>
      <c r="CA227" s="392"/>
      <c r="CB227" s="392"/>
      <c r="CC227" s="392"/>
      <c r="CD227" s="392"/>
      <c r="CE227" s="392"/>
      <c r="CF227" s="392"/>
      <c r="CG227" s="392"/>
      <c r="CH227" s="392"/>
      <c r="CI227" s="392"/>
      <c r="CJ227" s="392"/>
      <c r="CK227" s="392"/>
      <c r="CL227" s="392"/>
      <c r="CM227" s="392"/>
      <c r="CN227" s="392"/>
      <c r="CO227" s="393"/>
      <c r="CP227" s="382" t="s">
        <v>59</v>
      </c>
      <c r="CQ227" s="383"/>
      <c r="CR227" s="383"/>
      <c r="CS227" s="384"/>
      <c r="CT227" s="383" t="s">
        <v>60</v>
      </c>
      <c r="CU227" s="383"/>
      <c r="CV227" s="383"/>
      <c r="CW227" s="384"/>
      <c r="CX227" s="391" t="s">
        <v>29</v>
      </c>
      <c r="CY227" s="392"/>
      <c r="CZ227" s="392"/>
      <c r="DA227" s="393"/>
    </row>
    <row r="228" spans="1:105" ht="16.5" customHeight="1">
      <c r="A228" s="367"/>
      <c r="B228" s="368"/>
      <c r="C228" s="231"/>
      <c r="D228" s="367"/>
      <c r="E228" s="368"/>
      <c r="F228" s="368"/>
      <c r="G228" s="368"/>
      <c r="H228" s="368"/>
      <c r="I228" s="368"/>
      <c r="J228" s="368"/>
      <c r="K228" s="368"/>
      <c r="L228" s="368"/>
      <c r="M228" s="368"/>
      <c r="N228" s="368"/>
      <c r="O228" s="368"/>
      <c r="P228" s="368"/>
      <c r="Q228" s="368"/>
      <c r="R228" s="368"/>
      <c r="S228" s="368"/>
      <c r="T228" s="368"/>
      <c r="U228" s="231"/>
      <c r="V228" s="364" t="s">
        <v>45</v>
      </c>
      <c r="W228" s="365"/>
      <c r="X228" s="365"/>
      <c r="Y228" s="365"/>
      <c r="Z228" s="365"/>
      <c r="AA228" s="365"/>
      <c r="AB228" s="365"/>
      <c r="AC228" s="365"/>
      <c r="AD228" s="365"/>
      <c r="AE228" s="365"/>
      <c r="AF228" s="365"/>
      <c r="AG228" s="366"/>
      <c r="AH228" s="399" t="s">
        <v>46</v>
      </c>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C228" s="400"/>
      <c r="BD228" s="400"/>
      <c r="BE228" s="400"/>
      <c r="BF228" s="400"/>
      <c r="BG228" s="400"/>
      <c r="BH228" s="400"/>
      <c r="BI228" s="400"/>
      <c r="BJ228" s="400"/>
      <c r="BK228" s="400"/>
      <c r="BL228" s="400"/>
      <c r="BM228" s="400"/>
      <c r="BN228" s="400"/>
      <c r="BO228" s="400"/>
      <c r="BP228" s="400"/>
      <c r="BQ228" s="400"/>
      <c r="BR228" s="400"/>
      <c r="BS228" s="400"/>
      <c r="BT228" s="400"/>
      <c r="BU228" s="400"/>
      <c r="BV228" s="400"/>
      <c r="BW228" s="400"/>
      <c r="BX228" s="400"/>
      <c r="BY228" s="400"/>
      <c r="BZ228" s="400"/>
      <c r="CA228" s="400"/>
      <c r="CB228" s="400"/>
      <c r="CC228" s="400"/>
      <c r="CD228" s="400"/>
      <c r="CE228" s="400"/>
      <c r="CF228" s="400"/>
      <c r="CG228" s="400"/>
      <c r="CH228" s="400"/>
      <c r="CI228" s="400"/>
      <c r="CJ228" s="400"/>
      <c r="CK228" s="400"/>
      <c r="CL228" s="400"/>
      <c r="CM228" s="400"/>
      <c r="CN228" s="400"/>
      <c r="CO228" s="401"/>
      <c r="CP228" s="385"/>
      <c r="CQ228" s="386"/>
      <c r="CR228" s="386"/>
      <c r="CS228" s="387"/>
      <c r="CT228" s="386"/>
      <c r="CU228" s="386"/>
      <c r="CV228" s="386"/>
      <c r="CW228" s="387"/>
      <c r="CX228" s="394"/>
      <c r="CY228" s="324"/>
      <c r="CZ228" s="324"/>
      <c r="DA228" s="395"/>
    </row>
    <row r="229" spans="1:105" ht="17.25" customHeight="1">
      <c r="A229" s="369"/>
      <c r="B229" s="370"/>
      <c r="C229" s="371"/>
      <c r="D229" s="369"/>
      <c r="E229" s="370"/>
      <c r="F229" s="370"/>
      <c r="G229" s="370"/>
      <c r="H229" s="370"/>
      <c r="I229" s="370"/>
      <c r="J229" s="370"/>
      <c r="K229" s="370"/>
      <c r="L229" s="370"/>
      <c r="M229" s="370"/>
      <c r="N229" s="370"/>
      <c r="O229" s="370"/>
      <c r="P229" s="370"/>
      <c r="Q229" s="370"/>
      <c r="R229" s="370"/>
      <c r="S229" s="370"/>
      <c r="T229" s="370"/>
      <c r="U229" s="371"/>
      <c r="V229" s="369"/>
      <c r="W229" s="370"/>
      <c r="X229" s="370"/>
      <c r="Y229" s="370"/>
      <c r="Z229" s="370"/>
      <c r="AA229" s="370"/>
      <c r="AB229" s="370"/>
      <c r="AC229" s="370"/>
      <c r="AD229" s="370"/>
      <c r="AE229" s="370"/>
      <c r="AF229" s="370"/>
      <c r="AG229" s="371"/>
      <c r="AH229" s="402" t="s">
        <v>47</v>
      </c>
      <c r="AI229" s="403"/>
      <c r="AJ229" s="403"/>
      <c r="AK229" s="403"/>
      <c r="AL229" s="403"/>
      <c r="AM229" s="403"/>
      <c r="AN229" s="403"/>
      <c r="AO229" s="403"/>
      <c r="AP229" s="403"/>
      <c r="AQ229" s="403"/>
      <c r="AR229" s="403"/>
      <c r="AS229" s="403"/>
      <c r="AT229" s="403"/>
      <c r="AU229" s="403"/>
      <c r="AV229" s="403"/>
      <c r="AW229" s="403"/>
      <c r="AX229" s="403"/>
      <c r="AY229" s="403"/>
      <c r="AZ229" s="403"/>
      <c r="BA229" s="403"/>
      <c r="BB229" s="403"/>
      <c r="BC229" s="403"/>
      <c r="BD229" s="403"/>
      <c r="BE229" s="403"/>
      <c r="BF229" s="403"/>
      <c r="BG229" s="403"/>
      <c r="BH229" s="403"/>
      <c r="BI229" s="403"/>
      <c r="BJ229" s="403"/>
      <c r="BK229" s="403"/>
      <c r="BL229" s="403"/>
      <c r="BM229" s="403"/>
      <c r="BN229" s="403"/>
      <c r="BO229" s="403"/>
      <c r="BP229" s="403"/>
      <c r="BQ229" s="403"/>
      <c r="BR229" s="403"/>
      <c r="BS229" s="403"/>
      <c r="BT229" s="403"/>
      <c r="BU229" s="403"/>
      <c r="BV229" s="403"/>
      <c r="BW229" s="403"/>
      <c r="BX229" s="403"/>
      <c r="BY229" s="403"/>
      <c r="BZ229" s="403"/>
      <c r="CA229" s="403"/>
      <c r="CB229" s="403"/>
      <c r="CC229" s="403"/>
      <c r="CD229" s="403"/>
      <c r="CE229" s="403"/>
      <c r="CF229" s="403"/>
      <c r="CG229" s="403"/>
      <c r="CH229" s="403"/>
      <c r="CI229" s="403"/>
      <c r="CJ229" s="403"/>
      <c r="CK229" s="403"/>
      <c r="CL229" s="403"/>
      <c r="CM229" s="403"/>
      <c r="CN229" s="403"/>
      <c r="CO229" s="404"/>
      <c r="CP229" s="388"/>
      <c r="CQ229" s="389"/>
      <c r="CR229" s="389"/>
      <c r="CS229" s="390"/>
      <c r="CT229" s="389"/>
      <c r="CU229" s="389"/>
      <c r="CV229" s="389"/>
      <c r="CW229" s="390"/>
      <c r="CX229" s="396"/>
      <c r="CY229" s="397"/>
      <c r="CZ229" s="397"/>
      <c r="DA229" s="398"/>
    </row>
    <row r="230" spans="1:105" ht="12" customHeight="1">
      <c r="A230" s="364"/>
      <c r="B230" s="365"/>
      <c r="C230" s="366"/>
      <c r="D230" s="372"/>
      <c r="E230" s="373"/>
      <c r="F230" s="373"/>
      <c r="G230" s="373"/>
      <c r="H230" s="373"/>
      <c r="I230" s="373"/>
      <c r="J230" s="373"/>
      <c r="K230" s="373"/>
      <c r="L230" s="373"/>
      <c r="M230" s="373"/>
      <c r="N230" s="373"/>
      <c r="O230" s="373"/>
      <c r="P230" s="373"/>
      <c r="Q230" s="373"/>
      <c r="R230" s="373"/>
      <c r="S230" s="373"/>
      <c r="T230" s="373"/>
      <c r="U230" s="373"/>
      <c r="V230" s="376" t="s">
        <v>30</v>
      </c>
      <c r="W230" s="377"/>
      <c r="X230" s="377"/>
      <c r="Y230" s="377"/>
      <c r="Z230" s="377"/>
      <c r="AA230" s="378"/>
      <c r="AB230" s="379" t="s">
        <v>31</v>
      </c>
      <c r="AC230" s="380"/>
      <c r="AD230" s="380"/>
      <c r="AE230" s="380"/>
      <c r="AF230" s="380"/>
      <c r="AG230" s="381"/>
      <c r="AH230" s="353"/>
      <c r="AI230" s="354"/>
      <c r="AJ230" s="354"/>
      <c r="AK230" s="354"/>
      <c r="AL230" s="361"/>
      <c r="AM230" s="351" t="s">
        <v>61</v>
      </c>
      <c r="AN230" s="353"/>
      <c r="AO230" s="354"/>
      <c r="AP230" s="354"/>
      <c r="AQ230" s="354"/>
      <c r="AR230" s="361"/>
      <c r="AS230" s="351" t="s">
        <v>61</v>
      </c>
      <c r="AT230" s="353"/>
      <c r="AU230" s="354"/>
      <c r="AV230" s="354"/>
      <c r="AW230" s="354"/>
      <c r="AX230" s="361"/>
      <c r="AY230" s="351" t="s">
        <v>61</v>
      </c>
      <c r="AZ230" s="353"/>
      <c r="BA230" s="354"/>
      <c r="BB230" s="354"/>
      <c r="BC230" s="354"/>
      <c r="BD230" s="361"/>
      <c r="BE230" s="351" t="s">
        <v>61</v>
      </c>
      <c r="BF230" s="353"/>
      <c r="BG230" s="354"/>
      <c r="BH230" s="354"/>
      <c r="BI230" s="354"/>
      <c r="BJ230" s="361"/>
      <c r="BK230" s="351" t="s">
        <v>61</v>
      </c>
      <c r="BL230" s="353"/>
      <c r="BM230" s="354"/>
      <c r="BN230" s="354"/>
      <c r="BO230" s="354"/>
      <c r="BP230" s="361"/>
      <c r="BQ230" s="351" t="s">
        <v>61</v>
      </c>
      <c r="BR230" s="353"/>
      <c r="BS230" s="354"/>
      <c r="BT230" s="354"/>
      <c r="BU230" s="354"/>
      <c r="BV230" s="361"/>
      <c r="BW230" s="351" t="s">
        <v>61</v>
      </c>
      <c r="BX230" s="353"/>
      <c r="BY230" s="354"/>
      <c r="BZ230" s="354"/>
      <c r="CA230" s="354"/>
      <c r="CB230" s="361"/>
      <c r="CC230" s="351" t="s">
        <v>61</v>
      </c>
      <c r="CD230" s="353"/>
      <c r="CE230" s="354"/>
      <c r="CF230" s="354"/>
      <c r="CG230" s="354"/>
      <c r="CH230" s="361"/>
      <c r="CI230" s="351" t="s">
        <v>61</v>
      </c>
      <c r="CJ230" s="353"/>
      <c r="CK230" s="354"/>
      <c r="CL230" s="354"/>
      <c r="CM230" s="354"/>
      <c r="CN230" s="361"/>
      <c r="CO230" s="351" t="s">
        <v>61</v>
      </c>
      <c r="CP230" s="353"/>
      <c r="CQ230" s="354"/>
      <c r="CR230" s="357" t="s">
        <v>62</v>
      </c>
      <c r="CS230" s="351"/>
      <c r="CT230" s="353"/>
      <c r="CU230" s="354"/>
      <c r="CV230" s="357" t="s">
        <v>62</v>
      </c>
      <c r="CW230" s="351"/>
      <c r="CX230" s="359"/>
      <c r="CY230" s="358"/>
      <c r="CZ230" s="358"/>
      <c r="DA230" s="352"/>
    </row>
    <row r="231" spans="1:105" ht="12" customHeight="1">
      <c r="A231" s="367"/>
      <c r="B231" s="368"/>
      <c r="C231" s="231"/>
      <c r="D231" s="374"/>
      <c r="E231" s="325"/>
      <c r="F231" s="325"/>
      <c r="G231" s="325"/>
      <c r="H231" s="325"/>
      <c r="I231" s="325"/>
      <c r="J231" s="325"/>
      <c r="K231" s="325"/>
      <c r="L231" s="325"/>
      <c r="M231" s="325"/>
      <c r="N231" s="325"/>
      <c r="O231" s="325"/>
      <c r="P231" s="325"/>
      <c r="Q231" s="325"/>
      <c r="R231" s="325"/>
      <c r="S231" s="325"/>
      <c r="T231" s="325"/>
      <c r="U231" s="325"/>
      <c r="V231" s="347"/>
      <c r="W231" s="348"/>
      <c r="X231" s="348"/>
      <c r="Y231" s="348"/>
      <c r="Z231" s="349" t="s">
        <v>61</v>
      </c>
      <c r="AA231" s="350"/>
      <c r="AB231" s="347"/>
      <c r="AC231" s="348"/>
      <c r="AD231" s="348"/>
      <c r="AE231" s="348"/>
      <c r="AF231" s="349" t="s">
        <v>61</v>
      </c>
      <c r="AG231" s="350"/>
      <c r="AH231" s="355"/>
      <c r="AI231" s="356"/>
      <c r="AJ231" s="356"/>
      <c r="AK231" s="356"/>
      <c r="AL231" s="362"/>
      <c r="AM231" s="352"/>
      <c r="AN231" s="355"/>
      <c r="AO231" s="356"/>
      <c r="AP231" s="356"/>
      <c r="AQ231" s="356"/>
      <c r="AR231" s="362"/>
      <c r="AS231" s="352"/>
      <c r="AT231" s="355"/>
      <c r="AU231" s="356"/>
      <c r="AV231" s="356"/>
      <c r="AW231" s="356"/>
      <c r="AX231" s="362"/>
      <c r="AY231" s="352"/>
      <c r="AZ231" s="355"/>
      <c r="BA231" s="356"/>
      <c r="BB231" s="356"/>
      <c r="BC231" s="356"/>
      <c r="BD231" s="362"/>
      <c r="BE231" s="352"/>
      <c r="BF231" s="355"/>
      <c r="BG231" s="356"/>
      <c r="BH231" s="356"/>
      <c r="BI231" s="356"/>
      <c r="BJ231" s="362"/>
      <c r="BK231" s="352"/>
      <c r="BL231" s="355"/>
      <c r="BM231" s="356"/>
      <c r="BN231" s="356"/>
      <c r="BO231" s="356"/>
      <c r="BP231" s="362"/>
      <c r="BQ231" s="352"/>
      <c r="BR231" s="355"/>
      <c r="BS231" s="356"/>
      <c r="BT231" s="356"/>
      <c r="BU231" s="356"/>
      <c r="BV231" s="362"/>
      <c r="BW231" s="352"/>
      <c r="BX231" s="355"/>
      <c r="BY231" s="356"/>
      <c r="BZ231" s="356"/>
      <c r="CA231" s="356"/>
      <c r="CB231" s="362"/>
      <c r="CC231" s="352"/>
      <c r="CD231" s="355"/>
      <c r="CE231" s="356"/>
      <c r="CF231" s="356"/>
      <c r="CG231" s="356"/>
      <c r="CH231" s="362"/>
      <c r="CI231" s="352"/>
      <c r="CJ231" s="343"/>
      <c r="CK231" s="344"/>
      <c r="CL231" s="344"/>
      <c r="CM231" s="344"/>
      <c r="CN231" s="363"/>
      <c r="CO231" s="352"/>
      <c r="CP231" s="355"/>
      <c r="CQ231" s="356"/>
      <c r="CR231" s="358"/>
      <c r="CS231" s="352"/>
      <c r="CT231" s="355"/>
      <c r="CU231" s="356"/>
      <c r="CV231" s="358"/>
      <c r="CW231" s="352"/>
      <c r="CX231" s="359"/>
      <c r="CY231" s="358"/>
      <c r="CZ231" s="358"/>
      <c r="DA231" s="352"/>
    </row>
    <row r="232" spans="1:105" ht="24" customHeight="1">
      <c r="A232" s="369"/>
      <c r="B232" s="370"/>
      <c r="C232" s="371"/>
      <c r="D232" s="375"/>
      <c r="E232" s="323"/>
      <c r="F232" s="323"/>
      <c r="G232" s="323"/>
      <c r="H232" s="323"/>
      <c r="I232" s="323"/>
      <c r="J232" s="323"/>
      <c r="K232" s="323"/>
      <c r="L232" s="323"/>
      <c r="M232" s="323"/>
      <c r="N232" s="323"/>
      <c r="O232" s="323"/>
      <c r="P232" s="323"/>
      <c r="Q232" s="323"/>
      <c r="R232" s="323"/>
      <c r="S232" s="323"/>
      <c r="T232" s="323"/>
      <c r="U232" s="323"/>
      <c r="V232" s="341"/>
      <c r="W232" s="342"/>
      <c r="X232" s="32" t="s">
        <v>62</v>
      </c>
      <c r="Y232" s="341"/>
      <c r="Z232" s="342"/>
      <c r="AA232" s="33" t="s">
        <v>53</v>
      </c>
      <c r="AB232" s="341"/>
      <c r="AC232" s="342"/>
      <c r="AD232" s="32" t="s">
        <v>62</v>
      </c>
      <c r="AE232" s="341"/>
      <c r="AF232" s="342"/>
      <c r="AG232" s="33" t="s">
        <v>53</v>
      </c>
      <c r="AH232" s="341"/>
      <c r="AI232" s="342"/>
      <c r="AJ232" s="34" t="s">
        <v>62</v>
      </c>
      <c r="AK232" s="341"/>
      <c r="AL232" s="342"/>
      <c r="AM232" s="33" t="s">
        <v>53</v>
      </c>
      <c r="AN232" s="341"/>
      <c r="AO232" s="342"/>
      <c r="AP232" s="34" t="s">
        <v>62</v>
      </c>
      <c r="AQ232" s="341"/>
      <c r="AR232" s="342"/>
      <c r="AS232" s="33" t="s">
        <v>53</v>
      </c>
      <c r="AT232" s="341"/>
      <c r="AU232" s="342"/>
      <c r="AV232" s="34" t="s">
        <v>62</v>
      </c>
      <c r="AW232" s="341"/>
      <c r="AX232" s="342"/>
      <c r="AY232" s="33" t="s">
        <v>53</v>
      </c>
      <c r="AZ232" s="341"/>
      <c r="BA232" s="342"/>
      <c r="BB232" s="34" t="s">
        <v>62</v>
      </c>
      <c r="BC232" s="341"/>
      <c r="BD232" s="342"/>
      <c r="BE232" s="33" t="s">
        <v>53</v>
      </c>
      <c r="BF232" s="341"/>
      <c r="BG232" s="342"/>
      <c r="BH232" s="34" t="s">
        <v>62</v>
      </c>
      <c r="BI232" s="341"/>
      <c r="BJ232" s="342"/>
      <c r="BK232" s="33" t="s">
        <v>53</v>
      </c>
      <c r="BL232" s="341"/>
      <c r="BM232" s="342"/>
      <c r="BN232" s="34" t="s">
        <v>62</v>
      </c>
      <c r="BO232" s="341"/>
      <c r="BP232" s="342"/>
      <c r="BQ232" s="33" t="s">
        <v>53</v>
      </c>
      <c r="BR232" s="341"/>
      <c r="BS232" s="342"/>
      <c r="BT232" s="34" t="s">
        <v>62</v>
      </c>
      <c r="BU232" s="341"/>
      <c r="BV232" s="342"/>
      <c r="BW232" s="33" t="s">
        <v>53</v>
      </c>
      <c r="BX232" s="341"/>
      <c r="BY232" s="342"/>
      <c r="BZ232" s="34" t="s">
        <v>62</v>
      </c>
      <c r="CA232" s="341"/>
      <c r="CB232" s="342"/>
      <c r="CC232" s="33" t="s">
        <v>53</v>
      </c>
      <c r="CD232" s="341"/>
      <c r="CE232" s="342"/>
      <c r="CF232" s="34" t="s">
        <v>62</v>
      </c>
      <c r="CG232" s="341"/>
      <c r="CH232" s="342"/>
      <c r="CI232" s="33" t="s">
        <v>53</v>
      </c>
      <c r="CJ232" s="341"/>
      <c r="CK232" s="342"/>
      <c r="CL232" s="34" t="s">
        <v>62</v>
      </c>
      <c r="CM232" s="341"/>
      <c r="CN232" s="342"/>
      <c r="CO232" s="33" t="s">
        <v>53</v>
      </c>
      <c r="CP232" s="343"/>
      <c r="CQ232" s="344"/>
      <c r="CR232" s="345" t="s">
        <v>53</v>
      </c>
      <c r="CS232" s="346"/>
      <c r="CT232" s="343"/>
      <c r="CU232" s="344"/>
      <c r="CV232" s="345" t="s">
        <v>53</v>
      </c>
      <c r="CW232" s="346"/>
      <c r="CX232" s="360"/>
      <c r="CY232" s="345"/>
      <c r="CZ232" s="345"/>
      <c r="DA232" s="346"/>
    </row>
    <row r="233" spans="1:105" ht="12" customHeight="1">
      <c r="A233" s="364"/>
      <c r="B233" s="365"/>
      <c r="C233" s="366"/>
      <c r="D233" s="372"/>
      <c r="E233" s="373"/>
      <c r="F233" s="373"/>
      <c r="G233" s="373"/>
      <c r="H233" s="373"/>
      <c r="I233" s="373"/>
      <c r="J233" s="373"/>
      <c r="K233" s="373"/>
      <c r="L233" s="373"/>
      <c r="M233" s="373"/>
      <c r="N233" s="373"/>
      <c r="O233" s="373"/>
      <c r="P233" s="373"/>
      <c r="Q233" s="373"/>
      <c r="R233" s="373"/>
      <c r="S233" s="373"/>
      <c r="T233" s="373"/>
      <c r="U233" s="373"/>
      <c r="V233" s="376" t="s">
        <v>30</v>
      </c>
      <c r="W233" s="377"/>
      <c r="X233" s="377"/>
      <c r="Y233" s="377"/>
      <c r="Z233" s="377"/>
      <c r="AA233" s="378"/>
      <c r="AB233" s="379" t="s">
        <v>31</v>
      </c>
      <c r="AC233" s="380"/>
      <c r="AD233" s="380"/>
      <c r="AE233" s="380"/>
      <c r="AF233" s="380"/>
      <c r="AG233" s="381"/>
      <c r="AH233" s="353"/>
      <c r="AI233" s="354"/>
      <c r="AJ233" s="354"/>
      <c r="AK233" s="354"/>
      <c r="AL233" s="361"/>
      <c r="AM233" s="351" t="s">
        <v>61</v>
      </c>
      <c r="AN233" s="353"/>
      <c r="AO233" s="354"/>
      <c r="AP233" s="354"/>
      <c r="AQ233" s="354"/>
      <c r="AR233" s="361"/>
      <c r="AS233" s="351" t="s">
        <v>61</v>
      </c>
      <c r="AT233" s="353"/>
      <c r="AU233" s="354"/>
      <c r="AV233" s="354"/>
      <c r="AW233" s="354"/>
      <c r="AX233" s="361"/>
      <c r="AY233" s="351" t="s">
        <v>61</v>
      </c>
      <c r="AZ233" s="353"/>
      <c r="BA233" s="354"/>
      <c r="BB233" s="354"/>
      <c r="BC233" s="354"/>
      <c r="BD233" s="361"/>
      <c r="BE233" s="351" t="s">
        <v>61</v>
      </c>
      <c r="BF233" s="353"/>
      <c r="BG233" s="354"/>
      <c r="BH233" s="354"/>
      <c r="BI233" s="354"/>
      <c r="BJ233" s="361"/>
      <c r="BK233" s="351" t="s">
        <v>61</v>
      </c>
      <c r="BL233" s="353"/>
      <c r="BM233" s="354"/>
      <c r="BN233" s="354"/>
      <c r="BO233" s="354"/>
      <c r="BP233" s="361"/>
      <c r="BQ233" s="351" t="s">
        <v>61</v>
      </c>
      <c r="BR233" s="353"/>
      <c r="BS233" s="354"/>
      <c r="BT233" s="354"/>
      <c r="BU233" s="354"/>
      <c r="BV233" s="361"/>
      <c r="BW233" s="351" t="s">
        <v>61</v>
      </c>
      <c r="BX233" s="353"/>
      <c r="BY233" s="354"/>
      <c r="BZ233" s="354"/>
      <c r="CA233" s="354"/>
      <c r="CB233" s="361"/>
      <c r="CC233" s="351" t="s">
        <v>61</v>
      </c>
      <c r="CD233" s="353"/>
      <c r="CE233" s="354"/>
      <c r="CF233" s="354"/>
      <c r="CG233" s="354"/>
      <c r="CH233" s="361"/>
      <c r="CI233" s="351" t="s">
        <v>61</v>
      </c>
      <c r="CJ233" s="353"/>
      <c r="CK233" s="354"/>
      <c r="CL233" s="354"/>
      <c r="CM233" s="354"/>
      <c r="CN233" s="361"/>
      <c r="CO233" s="351" t="s">
        <v>61</v>
      </c>
      <c r="CP233" s="353"/>
      <c r="CQ233" s="354"/>
      <c r="CR233" s="357" t="s">
        <v>62</v>
      </c>
      <c r="CS233" s="351"/>
      <c r="CT233" s="353"/>
      <c r="CU233" s="354"/>
      <c r="CV233" s="357" t="s">
        <v>62</v>
      </c>
      <c r="CW233" s="351"/>
      <c r="CX233" s="359"/>
      <c r="CY233" s="358"/>
      <c r="CZ233" s="358"/>
      <c r="DA233" s="352"/>
    </row>
    <row r="234" spans="1:105" ht="12" customHeight="1">
      <c r="A234" s="367"/>
      <c r="B234" s="368"/>
      <c r="C234" s="231"/>
      <c r="D234" s="374"/>
      <c r="E234" s="325"/>
      <c r="F234" s="325"/>
      <c r="G234" s="325"/>
      <c r="H234" s="325"/>
      <c r="I234" s="325"/>
      <c r="J234" s="325"/>
      <c r="K234" s="325"/>
      <c r="L234" s="325"/>
      <c r="M234" s="325"/>
      <c r="N234" s="325"/>
      <c r="O234" s="325"/>
      <c r="P234" s="325"/>
      <c r="Q234" s="325"/>
      <c r="R234" s="325"/>
      <c r="S234" s="325"/>
      <c r="T234" s="325"/>
      <c r="U234" s="325"/>
      <c r="V234" s="347"/>
      <c r="W234" s="348"/>
      <c r="X234" s="348"/>
      <c r="Y234" s="348"/>
      <c r="Z234" s="349" t="s">
        <v>61</v>
      </c>
      <c r="AA234" s="350"/>
      <c r="AB234" s="347"/>
      <c r="AC234" s="348"/>
      <c r="AD234" s="348"/>
      <c r="AE234" s="348"/>
      <c r="AF234" s="349" t="s">
        <v>61</v>
      </c>
      <c r="AG234" s="350"/>
      <c r="AH234" s="355"/>
      <c r="AI234" s="356"/>
      <c r="AJ234" s="356"/>
      <c r="AK234" s="356"/>
      <c r="AL234" s="362"/>
      <c r="AM234" s="352"/>
      <c r="AN234" s="355"/>
      <c r="AO234" s="356"/>
      <c r="AP234" s="356"/>
      <c r="AQ234" s="356"/>
      <c r="AR234" s="362"/>
      <c r="AS234" s="352"/>
      <c r="AT234" s="355"/>
      <c r="AU234" s="356"/>
      <c r="AV234" s="356"/>
      <c r="AW234" s="356"/>
      <c r="AX234" s="362"/>
      <c r="AY234" s="352"/>
      <c r="AZ234" s="355"/>
      <c r="BA234" s="356"/>
      <c r="BB234" s="356"/>
      <c r="BC234" s="356"/>
      <c r="BD234" s="362"/>
      <c r="BE234" s="352"/>
      <c r="BF234" s="355"/>
      <c r="BG234" s="356"/>
      <c r="BH234" s="356"/>
      <c r="BI234" s="356"/>
      <c r="BJ234" s="362"/>
      <c r="BK234" s="352"/>
      <c r="BL234" s="355"/>
      <c r="BM234" s="356"/>
      <c r="BN234" s="356"/>
      <c r="BO234" s="356"/>
      <c r="BP234" s="362"/>
      <c r="BQ234" s="352"/>
      <c r="BR234" s="355"/>
      <c r="BS234" s="356"/>
      <c r="BT234" s="356"/>
      <c r="BU234" s="356"/>
      <c r="BV234" s="362"/>
      <c r="BW234" s="352"/>
      <c r="BX234" s="355"/>
      <c r="BY234" s="356"/>
      <c r="BZ234" s="356"/>
      <c r="CA234" s="356"/>
      <c r="CB234" s="362"/>
      <c r="CC234" s="352"/>
      <c r="CD234" s="355"/>
      <c r="CE234" s="356"/>
      <c r="CF234" s="356"/>
      <c r="CG234" s="356"/>
      <c r="CH234" s="362"/>
      <c r="CI234" s="352"/>
      <c r="CJ234" s="343"/>
      <c r="CK234" s="344"/>
      <c r="CL234" s="344"/>
      <c r="CM234" s="344"/>
      <c r="CN234" s="363"/>
      <c r="CO234" s="352"/>
      <c r="CP234" s="355"/>
      <c r="CQ234" s="356"/>
      <c r="CR234" s="358"/>
      <c r="CS234" s="352"/>
      <c r="CT234" s="355"/>
      <c r="CU234" s="356"/>
      <c r="CV234" s="358"/>
      <c r="CW234" s="352"/>
      <c r="CX234" s="359"/>
      <c r="CY234" s="358"/>
      <c r="CZ234" s="358"/>
      <c r="DA234" s="352"/>
    </row>
    <row r="235" spans="1:105" ht="24" customHeight="1">
      <c r="A235" s="369"/>
      <c r="B235" s="370"/>
      <c r="C235" s="371"/>
      <c r="D235" s="375"/>
      <c r="E235" s="323"/>
      <c r="F235" s="323"/>
      <c r="G235" s="323"/>
      <c r="H235" s="323"/>
      <c r="I235" s="323"/>
      <c r="J235" s="323"/>
      <c r="K235" s="323"/>
      <c r="L235" s="323"/>
      <c r="M235" s="323"/>
      <c r="N235" s="323"/>
      <c r="O235" s="323"/>
      <c r="P235" s="323"/>
      <c r="Q235" s="323"/>
      <c r="R235" s="323"/>
      <c r="S235" s="323"/>
      <c r="T235" s="323"/>
      <c r="U235" s="323"/>
      <c r="V235" s="341"/>
      <c r="W235" s="342"/>
      <c r="X235" s="32" t="s">
        <v>62</v>
      </c>
      <c r="Y235" s="341"/>
      <c r="Z235" s="342"/>
      <c r="AA235" s="33" t="s">
        <v>53</v>
      </c>
      <c r="AB235" s="341"/>
      <c r="AC235" s="342"/>
      <c r="AD235" s="32" t="s">
        <v>62</v>
      </c>
      <c r="AE235" s="341"/>
      <c r="AF235" s="342"/>
      <c r="AG235" s="33" t="s">
        <v>53</v>
      </c>
      <c r="AH235" s="341"/>
      <c r="AI235" s="342"/>
      <c r="AJ235" s="34" t="s">
        <v>62</v>
      </c>
      <c r="AK235" s="341"/>
      <c r="AL235" s="342"/>
      <c r="AM235" s="33" t="s">
        <v>53</v>
      </c>
      <c r="AN235" s="341"/>
      <c r="AO235" s="342"/>
      <c r="AP235" s="34" t="s">
        <v>62</v>
      </c>
      <c r="AQ235" s="341"/>
      <c r="AR235" s="342"/>
      <c r="AS235" s="33" t="s">
        <v>53</v>
      </c>
      <c r="AT235" s="341"/>
      <c r="AU235" s="342"/>
      <c r="AV235" s="34" t="s">
        <v>62</v>
      </c>
      <c r="AW235" s="341"/>
      <c r="AX235" s="342"/>
      <c r="AY235" s="33" t="s">
        <v>53</v>
      </c>
      <c r="AZ235" s="341"/>
      <c r="BA235" s="342"/>
      <c r="BB235" s="34" t="s">
        <v>62</v>
      </c>
      <c r="BC235" s="341"/>
      <c r="BD235" s="342"/>
      <c r="BE235" s="33" t="s">
        <v>53</v>
      </c>
      <c r="BF235" s="341"/>
      <c r="BG235" s="342"/>
      <c r="BH235" s="34" t="s">
        <v>62</v>
      </c>
      <c r="BI235" s="341"/>
      <c r="BJ235" s="342"/>
      <c r="BK235" s="33" t="s">
        <v>53</v>
      </c>
      <c r="BL235" s="341"/>
      <c r="BM235" s="342"/>
      <c r="BN235" s="34" t="s">
        <v>62</v>
      </c>
      <c r="BO235" s="341"/>
      <c r="BP235" s="342"/>
      <c r="BQ235" s="33" t="s">
        <v>53</v>
      </c>
      <c r="BR235" s="341"/>
      <c r="BS235" s="342"/>
      <c r="BT235" s="34" t="s">
        <v>62</v>
      </c>
      <c r="BU235" s="341"/>
      <c r="BV235" s="342"/>
      <c r="BW235" s="33" t="s">
        <v>53</v>
      </c>
      <c r="BX235" s="341"/>
      <c r="BY235" s="342"/>
      <c r="BZ235" s="34" t="s">
        <v>62</v>
      </c>
      <c r="CA235" s="341"/>
      <c r="CB235" s="342"/>
      <c r="CC235" s="33" t="s">
        <v>53</v>
      </c>
      <c r="CD235" s="341"/>
      <c r="CE235" s="342"/>
      <c r="CF235" s="34" t="s">
        <v>62</v>
      </c>
      <c r="CG235" s="341"/>
      <c r="CH235" s="342"/>
      <c r="CI235" s="33" t="s">
        <v>53</v>
      </c>
      <c r="CJ235" s="341"/>
      <c r="CK235" s="342"/>
      <c r="CL235" s="34" t="s">
        <v>62</v>
      </c>
      <c r="CM235" s="341"/>
      <c r="CN235" s="342"/>
      <c r="CO235" s="33" t="s">
        <v>53</v>
      </c>
      <c r="CP235" s="343"/>
      <c r="CQ235" s="344"/>
      <c r="CR235" s="345" t="s">
        <v>53</v>
      </c>
      <c r="CS235" s="346"/>
      <c r="CT235" s="343"/>
      <c r="CU235" s="344"/>
      <c r="CV235" s="345" t="s">
        <v>53</v>
      </c>
      <c r="CW235" s="346"/>
      <c r="CX235" s="360"/>
      <c r="CY235" s="345"/>
      <c r="CZ235" s="345"/>
      <c r="DA235" s="346"/>
    </row>
    <row r="236" spans="1:105" ht="12" customHeight="1">
      <c r="A236" s="364"/>
      <c r="B236" s="365"/>
      <c r="C236" s="366"/>
      <c r="D236" s="372"/>
      <c r="E236" s="373"/>
      <c r="F236" s="373"/>
      <c r="G236" s="373"/>
      <c r="H236" s="373"/>
      <c r="I236" s="373"/>
      <c r="J236" s="373"/>
      <c r="K236" s="373"/>
      <c r="L236" s="373"/>
      <c r="M236" s="373"/>
      <c r="N236" s="373"/>
      <c r="O236" s="373"/>
      <c r="P236" s="373"/>
      <c r="Q236" s="373"/>
      <c r="R236" s="373"/>
      <c r="S236" s="373"/>
      <c r="T236" s="373"/>
      <c r="U236" s="373"/>
      <c r="V236" s="376" t="s">
        <v>30</v>
      </c>
      <c r="W236" s="377"/>
      <c r="X236" s="377"/>
      <c r="Y236" s="377"/>
      <c r="Z236" s="377"/>
      <c r="AA236" s="378"/>
      <c r="AB236" s="379" t="s">
        <v>31</v>
      </c>
      <c r="AC236" s="380"/>
      <c r="AD236" s="380"/>
      <c r="AE236" s="380"/>
      <c r="AF236" s="380"/>
      <c r="AG236" s="381"/>
      <c r="AH236" s="353"/>
      <c r="AI236" s="354"/>
      <c r="AJ236" s="354"/>
      <c r="AK236" s="354"/>
      <c r="AL236" s="361"/>
      <c r="AM236" s="351" t="s">
        <v>61</v>
      </c>
      <c r="AN236" s="353"/>
      <c r="AO236" s="354"/>
      <c r="AP236" s="354"/>
      <c r="AQ236" s="354"/>
      <c r="AR236" s="361"/>
      <c r="AS236" s="351" t="s">
        <v>61</v>
      </c>
      <c r="AT236" s="353"/>
      <c r="AU236" s="354"/>
      <c r="AV236" s="354"/>
      <c r="AW236" s="354"/>
      <c r="AX236" s="361"/>
      <c r="AY236" s="351" t="s">
        <v>61</v>
      </c>
      <c r="AZ236" s="353"/>
      <c r="BA236" s="354"/>
      <c r="BB236" s="354"/>
      <c r="BC236" s="354"/>
      <c r="BD236" s="361"/>
      <c r="BE236" s="351" t="s">
        <v>61</v>
      </c>
      <c r="BF236" s="353"/>
      <c r="BG236" s="354"/>
      <c r="BH236" s="354"/>
      <c r="BI236" s="354"/>
      <c r="BJ236" s="361"/>
      <c r="BK236" s="351" t="s">
        <v>61</v>
      </c>
      <c r="BL236" s="353"/>
      <c r="BM236" s="354"/>
      <c r="BN236" s="354"/>
      <c r="BO236" s="354"/>
      <c r="BP236" s="361"/>
      <c r="BQ236" s="351" t="s">
        <v>61</v>
      </c>
      <c r="BR236" s="353"/>
      <c r="BS236" s="354"/>
      <c r="BT236" s="354"/>
      <c r="BU236" s="354"/>
      <c r="BV236" s="361"/>
      <c r="BW236" s="351" t="s">
        <v>61</v>
      </c>
      <c r="BX236" s="353"/>
      <c r="BY236" s="354"/>
      <c r="BZ236" s="354"/>
      <c r="CA236" s="354"/>
      <c r="CB236" s="361"/>
      <c r="CC236" s="351" t="s">
        <v>61</v>
      </c>
      <c r="CD236" s="353"/>
      <c r="CE236" s="354"/>
      <c r="CF236" s="354"/>
      <c r="CG236" s="354"/>
      <c r="CH236" s="361"/>
      <c r="CI236" s="351" t="s">
        <v>61</v>
      </c>
      <c r="CJ236" s="353"/>
      <c r="CK236" s="354"/>
      <c r="CL236" s="354"/>
      <c r="CM236" s="354"/>
      <c r="CN236" s="361"/>
      <c r="CO236" s="351" t="s">
        <v>61</v>
      </c>
      <c r="CP236" s="353"/>
      <c r="CQ236" s="354"/>
      <c r="CR236" s="357" t="s">
        <v>62</v>
      </c>
      <c r="CS236" s="351"/>
      <c r="CT236" s="353"/>
      <c r="CU236" s="354"/>
      <c r="CV236" s="357" t="s">
        <v>62</v>
      </c>
      <c r="CW236" s="351"/>
      <c r="CX236" s="359"/>
      <c r="CY236" s="358"/>
      <c r="CZ236" s="358"/>
      <c r="DA236" s="352"/>
    </row>
    <row r="237" spans="1:105" ht="12" customHeight="1">
      <c r="A237" s="367"/>
      <c r="B237" s="368"/>
      <c r="C237" s="231"/>
      <c r="D237" s="374"/>
      <c r="E237" s="325"/>
      <c r="F237" s="325"/>
      <c r="G237" s="325"/>
      <c r="H237" s="325"/>
      <c r="I237" s="325"/>
      <c r="J237" s="325"/>
      <c r="K237" s="325"/>
      <c r="L237" s="325"/>
      <c r="M237" s="325"/>
      <c r="N237" s="325"/>
      <c r="O237" s="325"/>
      <c r="P237" s="325"/>
      <c r="Q237" s="325"/>
      <c r="R237" s="325"/>
      <c r="S237" s="325"/>
      <c r="T237" s="325"/>
      <c r="U237" s="325"/>
      <c r="V237" s="347"/>
      <c r="W237" s="348"/>
      <c r="X237" s="348"/>
      <c r="Y237" s="348"/>
      <c r="Z237" s="349" t="s">
        <v>61</v>
      </c>
      <c r="AA237" s="350"/>
      <c r="AB237" s="347"/>
      <c r="AC237" s="348"/>
      <c r="AD237" s="348"/>
      <c r="AE237" s="348"/>
      <c r="AF237" s="349" t="s">
        <v>61</v>
      </c>
      <c r="AG237" s="350"/>
      <c r="AH237" s="355"/>
      <c r="AI237" s="356"/>
      <c r="AJ237" s="356"/>
      <c r="AK237" s="356"/>
      <c r="AL237" s="362"/>
      <c r="AM237" s="352"/>
      <c r="AN237" s="355"/>
      <c r="AO237" s="356"/>
      <c r="AP237" s="356"/>
      <c r="AQ237" s="356"/>
      <c r="AR237" s="362"/>
      <c r="AS237" s="352"/>
      <c r="AT237" s="355"/>
      <c r="AU237" s="356"/>
      <c r="AV237" s="356"/>
      <c r="AW237" s="356"/>
      <c r="AX237" s="362"/>
      <c r="AY237" s="352"/>
      <c r="AZ237" s="355"/>
      <c r="BA237" s="356"/>
      <c r="BB237" s="356"/>
      <c r="BC237" s="356"/>
      <c r="BD237" s="362"/>
      <c r="BE237" s="352"/>
      <c r="BF237" s="355"/>
      <c r="BG237" s="356"/>
      <c r="BH237" s="356"/>
      <c r="BI237" s="356"/>
      <c r="BJ237" s="362"/>
      <c r="BK237" s="352"/>
      <c r="BL237" s="355"/>
      <c r="BM237" s="356"/>
      <c r="BN237" s="356"/>
      <c r="BO237" s="356"/>
      <c r="BP237" s="362"/>
      <c r="BQ237" s="352"/>
      <c r="BR237" s="355"/>
      <c r="BS237" s="356"/>
      <c r="BT237" s="356"/>
      <c r="BU237" s="356"/>
      <c r="BV237" s="362"/>
      <c r="BW237" s="352"/>
      <c r="BX237" s="355"/>
      <c r="BY237" s="356"/>
      <c r="BZ237" s="356"/>
      <c r="CA237" s="356"/>
      <c r="CB237" s="362"/>
      <c r="CC237" s="352"/>
      <c r="CD237" s="355"/>
      <c r="CE237" s="356"/>
      <c r="CF237" s="356"/>
      <c r="CG237" s="356"/>
      <c r="CH237" s="362"/>
      <c r="CI237" s="352"/>
      <c r="CJ237" s="343"/>
      <c r="CK237" s="344"/>
      <c r="CL237" s="344"/>
      <c r="CM237" s="344"/>
      <c r="CN237" s="363"/>
      <c r="CO237" s="352"/>
      <c r="CP237" s="355"/>
      <c r="CQ237" s="356"/>
      <c r="CR237" s="358"/>
      <c r="CS237" s="352"/>
      <c r="CT237" s="355"/>
      <c r="CU237" s="356"/>
      <c r="CV237" s="358"/>
      <c r="CW237" s="352"/>
      <c r="CX237" s="359"/>
      <c r="CY237" s="358"/>
      <c r="CZ237" s="358"/>
      <c r="DA237" s="352"/>
    </row>
    <row r="238" spans="1:105" ht="24" customHeight="1">
      <c r="A238" s="369"/>
      <c r="B238" s="370"/>
      <c r="C238" s="371"/>
      <c r="D238" s="375"/>
      <c r="E238" s="323"/>
      <c r="F238" s="323"/>
      <c r="G238" s="323"/>
      <c r="H238" s="323"/>
      <c r="I238" s="323"/>
      <c r="J238" s="323"/>
      <c r="K238" s="323"/>
      <c r="L238" s="323"/>
      <c r="M238" s="323"/>
      <c r="N238" s="323"/>
      <c r="O238" s="323"/>
      <c r="P238" s="323"/>
      <c r="Q238" s="323"/>
      <c r="R238" s="323"/>
      <c r="S238" s="323"/>
      <c r="T238" s="323"/>
      <c r="U238" s="323"/>
      <c r="V238" s="341"/>
      <c r="W238" s="342"/>
      <c r="X238" s="32" t="s">
        <v>62</v>
      </c>
      <c r="Y238" s="341"/>
      <c r="Z238" s="342"/>
      <c r="AA238" s="33" t="s">
        <v>53</v>
      </c>
      <c r="AB238" s="341"/>
      <c r="AC238" s="342"/>
      <c r="AD238" s="32" t="s">
        <v>62</v>
      </c>
      <c r="AE238" s="341"/>
      <c r="AF238" s="342"/>
      <c r="AG238" s="33" t="s">
        <v>53</v>
      </c>
      <c r="AH238" s="341"/>
      <c r="AI238" s="342"/>
      <c r="AJ238" s="34" t="s">
        <v>62</v>
      </c>
      <c r="AK238" s="341"/>
      <c r="AL238" s="342"/>
      <c r="AM238" s="33" t="s">
        <v>53</v>
      </c>
      <c r="AN238" s="341"/>
      <c r="AO238" s="342"/>
      <c r="AP238" s="34" t="s">
        <v>62</v>
      </c>
      <c r="AQ238" s="341"/>
      <c r="AR238" s="342"/>
      <c r="AS238" s="33" t="s">
        <v>53</v>
      </c>
      <c r="AT238" s="341"/>
      <c r="AU238" s="342"/>
      <c r="AV238" s="34" t="s">
        <v>62</v>
      </c>
      <c r="AW238" s="341"/>
      <c r="AX238" s="342"/>
      <c r="AY238" s="33" t="s">
        <v>53</v>
      </c>
      <c r="AZ238" s="341"/>
      <c r="BA238" s="342"/>
      <c r="BB238" s="34" t="s">
        <v>62</v>
      </c>
      <c r="BC238" s="341"/>
      <c r="BD238" s="342"/>
      <c r="BE238" s="33" t="s">
        <v>53</v>
      </c>
      <c r="BF238" s="341"/>
      <c r="BG238" s="342"/>
      <c r="BH238" s="34" t="s">
        <v>62</v>
      </c>
      <c r="BI238" s="341"/>
      <c r="BJ238" s="342"/>
      <c r="BK238" s="33" t="s">
        <v>53</v>
      </c>
      <c r="BL238" s="341"/>
      <c r="BM238" s="342"/>
      <c r="BN238" s="34" t="s">
        <v>62</v>
      </c>
      <c r="BO238" s="341"/>
      <c r="BP238" s="342"/>
      <c r="BQ238" s="33" t="s">
        <v>53</v>
      </c>
      <c r="BR238" s="341"/>
      <c r="BS238" s="342"/>
      <c r="BT238" s="34" t="s">
        <v>62</v>
      </c>
      <c r="BU238" s="341"/>
      <c r="BV238" s="342"/>
      <c r="BW238" s="33" t="s">
        <v>53</v>
      </c>
      <c r="BX238" s="341"/>
      <c r="BY238" s="342"/>
      <c r="BZ238" s="34" t="s">
        <v>62</v>
      </c>
      <c r="CA238" s="341"/>
      <c r="CB238" s="342"/>
      <c r="CC238" s="33" t="s">
        <v>53</v>
      </c>
      <c r="CD238" s="341"/>
      <c r="CE238" s="342"/>
      <c r="CF238" s="34" t="s">
        <v>62</v>
      </c>
      <c r="CG238" s="341"/>
      <c r="CH238" s="342"/>
      <c r="CI238" s="33" t="s">
        <v>53</v>
      </c>
      <c r="CJ238" s="341"/>
      <c r="CK238" s="342"/>
      <c r="CL238" s="34" t="s">
        <v>62</v>
      </c>
      <c r="CM238" s="341"/>
      <c r="CN238" s="342"/>
      <c r="CO238" s="33" t="s">
        <v>53</v>
      </c>
      <c r="CP238" s="343"/>
      <c r="CQ238" s="344"/>
      <c r="CR238" s="345" t="s">
        <v>53</v>
      </c>
      <c r="CS238" s="346"/>
      <c r="CT238" s="343"/>
      <c r="CU238" s="344"/>
      <c r="CV238" s="345" t="s">
        <v>53</v>
      </c>
      <c r="CW238" s="346"/>
      <c r="CX238" s="360"/>
      <c r="CY238" s="345"/>
      <c r="CZ238" s="345"/>
      <c r="DA238" s="346"/>
    </row>
    <row r="239" spans="1:105" ht="12" customHeight="1">
      <c r="A239" s="364"/>
      <c r="B239" s="365"/>
      <c r="C239" s="366"/>
      <c r="D239" s="372"/>
      <c r="E239" s="373"/>
      <c r="F239" s="373"/>
      <c r="G239" s="373"/>
      <c r="H239" s="373"/>
      <c r="I239" s="373"/>
      <c r="J239" s="373"/>
      <c r="K239" s="373"/>
      <c r="L239" s="373"/>
      <c r="M239" s="373"/>
      <c r="N239" s="373"/>
      <c r="O239" s="373"/>
      <c r="P239" s="373"/>
      <c r="Q239" s="373"/>
      <c r="R239" s="373"/>
      <c r="S239" s="373"/>
      <c r="T239" s="373"/>
      <c r="U239" s="373"/>
      <c r="V239" s="376" t="s">
        <v>30</v>
      </c>
      <c r="W239" s="377"/>
      <c r="X239" s="377"/>
      <c r="Y239" s="377"/>
      <c r="Z239" s="377"/>
      <c r="AA239" s="378"/>
      <c r="AB239" s="379" t="s">
        <v>31</v>
      </c>
      <c r="AC239" s="380"/>
      <c r="AD239" s="380"/>
      <c r="AE239" s="380"/>
      <c r="AF239" s="380"/>
      <c r="AG239" s="381"/>
      <c r="AH239" s="353"/>
      <c r="AI239" s="354"/>
      <c r="AJ239" s="354"/>
      <c r="AK239" s="354"/>
      <c r="AL239" s="361"/>
      <c r="AM239" s="351" t="s">
        <v>61</v>
      </c>
      <c r="AN239" s="353"/>
      <c r="AO239" s="354"/>
      <c r="AP239" s="354"/>
      <c r="AQ239" s="354"/>
      <c r="AR239" s="361"/>
      <c r="AS239" s="351" t="s">
        <v>61</v>
      </c>
      <c r="AT239" s="353"/>
      <c r="AU239" s="354"/>
      <c r="AV239" s="354"/>
      <c r="AW239" s="354"/>
      <c r="AX239" s="361"/>
      <c r="AY239" s="351" t="s">
        <v>61</v>
      </c>
      <c r="AZ239" s="353"/>
      <c r="BA239" s="354"/>
      <c r="BB239" s="354"/>
      <c r="BC239" s="354"/>
      <c r="BD239" s="361"/>
      <c r="BE239" s="351" t="s">
        <v>61</v>
      </c>
      <c r="BF239" s="353"/>
      <c r="BG239" s="354"/>
      <c r="BH239" s="354"/>
      <c r="BI239" s="354"/>
      <c r="BJ239" s="361"/>
      <c r="BK239" s="351" t="s">
        <v>61</v>
      </c>
      <c r="BL239" s="353"/>
      <c r="BM239" s="354"/>
      <c r="BN239" s="354"/>
      <c r="BO239" s="354"/>
      <c r="BP239" s="361"/>
      <c r="BQ239" s="351" t="s">
        <v>61</v>
      </c>
      <c r="BR239" s="353"/>
      <c r="BS239" s="354"/>
      <c r="BT239" s="354"/>
      <c r="BU239" s="354"/>
      <c r="BV239" s="361"/>
      <c r="BW239" s="351" t="s">
        <v>61</v>
      </c>
      <c r="BX239" s="353"/>
      <c r="BY239" s="354"/>
      <c r="BZ239" s="354"/>
      <c r="CA239" s="354"/>
      <c r="CB239" s="361"/>
      <c r="CC239" s="351" t="s">
        <v>61</v>
      </c>
      <c r="CD239" s="353"/>
      <c r="CE239" s="354"/>
      <c r="CF239" s="354"/>
      <c r="CG239" s="354"/>
      <c r="CH239" s="361"/>
      <c r="CI239" s="351" t="s">
        <v>61</v>
      </c>
      <c r="CJ239" s="353"/>
      <c r="CK239" s="354"/>
      <c r="CL239" s="354"/>
      <c r="CM239" s="354"/>
      <c r="CN239" s="361"/>
      <c r="CO239" s="351" t="s">
        <v>61</v>
      </c>
      <c r="CP239" s="353"/>
      <c r="CQ239" s="354"/>
      <c r="CR239" s="357" t="s">
        <v>62</v>
      </c>
      <c r="CS239" s="351"/>
      <c r="CT239" s="353"/>
      <c r="CU239" s="354"/>
      <c r="CV239" s="357" t="s">
        <v>62</v>
      </c>
      <c r="CW239" s="351"/>
      <c r="CX239" s="359"/>
      <c r="CY239" s="358"/>
      <c r="CZ239" s="358"/>
      <c r="DA239" s="352"/>
    </row>
    <row r="240" spans="1:105" ht="12" customHeight="1">
      <c r="A240" s="367"/>
      <c r="B240" s="368"/>
      <c r="C240" s="231"/>
      <c r="D240" s="374"/>
      <c r="E240" s="325"/>
      <c r="F240" s="325"/>
      <c r="G240" s="325"/>
      <c r="H240" s="325"/>
      <c r="I240" s="325"/>
      <c r="J240" s="325"/>
      <c r="K240" s="325"/>
      <c r="L240" s="325"/>
      <c r="M240" s="325"/>
      <c r="N240" s="325"/>
      <c r="O240" s="325"/>
      <c r="P240" s="325"/>
      <c r="Q240" s="325"/>
      <c r="R240" s="325"/>
      <c r="S240" s="325"/>
      <c r="T240" s="325"/>
      <c r="U240" s="325"/>
      <c r="V240" s="347"/>
      <c r="W240" s="348"/>
      <c r="X240" s="348"/>
      <c r="Y240" s="348"/>
      <c r="Z240" s="349" t="s">
        <v>61</v>
      </c>
      <c r="AA240" s="350"/>
      <c r="AB240" s="347"/>
      <c r="AC240" s="348"/>
      <c r="AD240" s="348"/>
      <c r="AE240" s="348"/>
      <c r="AF240" s="349" t="s">
        <v>61</v>
      </c>
      <c r="AG240" s="350"/>
      <c r="AH240" s="355"/>
      <c r="AI240" s="356"/>
      <c r="AJ240" s="356"/>
      <c r="AK240" s="356"/>
      <c r="AL240" s="362"/>
      <c r="AM240" s="352"/>
      <c r="AN240" s="355"/>
      <c r="AO240" s="356"/>
      <c r="AP240" s="356"/>
      <c r="AQ240" s="356"/>
      <c r="AR240" s="362"/>
      <c r="AS240" s="352"/>
      <c r="AT240" s="355"/>
      <c r="AU240" s="356"/>
      <c r="AV240" s="356"/>
      <c r="AW240" s="356"/>
      <c r="AX240" s="362"/>
      <c r="AY240" s="352"/>
      <c r="AZ240" s="355"/>
      <c r="BA240" s="356"/>
      <c r="BB240" s="356"/>
      <c r="BC240" s="356"/>
      <c r="BD240" s="362"/>
      <c r="BE240" s="352"/>
      <c r="BF240" s="355"/>
      <c r="BG240" s="356"/>
      <c r="BH240" s="356"/>
      <c r="BI240" s="356"/>
      <c r="BJ240" s="362"/>
      <c r="BK240" s="352"/>
      <c r="BL240" s="355"/>
      <c r="BM240" s="356"/>
      <c r="BN240" s="356"/>
      <c r="BO240" s="356"/>
      <c r="BP240" s="362"/>
      <c r="BQ240" s="352"/>
      <c r="BR240" s="355"/>
      <c r="BS240" s="356"/>
      <c r="BT240" s="356"/>
      <c r="BU240" s="356"/>
      <c r="BV240" s="362"/>
      <c r="BW240" s="352"/>
      <c r="BX240" s="355"/>
      <c r="BY240" s="356"/>
      <c r="BZ240" s="356"/>
      <c r="CA240" s="356"/>
      <c r="CB240" s="362"/>
      <c r="CC240" s="352"/>
      <c r="CD240" s="355"/>
      <c r="CE240" s="356"/>
      <c r="CF240" s="356"/>
      <c r="CG240" s="356"/>
      <c r="CH240" s="362"/>
      <c r="CI240" s="352"/>
      <c r="CJ240" s="343"/>
      <c r="CK240" s="344"/>
      <c r="CL240" s="344"/>
      <c r="CM240" s="344"/>
      <c r="CN240" s="363"/>
      <c r="CO240" s="352"/>
      <c r="CP240" s="355"/>
      <c r="CQ240" s="356"/>
      <c r="CR240" s="358"/>
      <c r="CS240" s="352"/>
      <c r="CT240" s="355"/>
      <c r="CU240" s="356"/>
      <c r="CV240" s="358"/>
      <c r="CW240" s="352"/>
      <c r="CX240" s="359"/>
      <c r="CY240" s="358"/>
      <c r="CZ240" s="358"/>
      <c r="DA240" s="352"/>
    </row>
    <row r="241" spans="1:105" ht="24" customHeight="1">
      <c r="A241" s="369"/>
      <c r="B241" s="370"/>
      <c r="C241" s="371"/>
      <c r="D241" s="375"/>
      <c r="E241" s="323"/>
      <c r="F241" s="323"/>
      <c r="G241" s="323"/>
      <c r="H241" s="323"/>
      <c r="I241" s="323"/>
      <c r="J241" s="323"/>
      <c r="K241" s="323"/>
      <c r="L241" s="323"/>
      <c r="M241" s="323"/>
      <c r="N241" s="323"/>
      <c r="O241" s="323"/>
      <c r="P241" s="323"/>
      <c r="Q241" s="323"/>
      <c r="R241" s="323"/>
      <c r="S241" s="323"/>
      <c r="T241" s="323"/>
      <c r="U241" s="323"/>
      <c r="V241" s="341"/>
      <c r="W241" s="342"/>
      <c r="X241" s="32" t="s">
        <v>62</v>
      </c>
      <c r="Y241" s="341"/>
      <c r="Z241" s="342"/>
      <c r="AA241" s="33" t="s">
        <v>53</v>
      </c>
      <c r="AB241" s="341"/>
      <c r="AC241" s="342"/>
      <c r="AD241" s="32" t="s">
        <v>62</v>
      </c>
      <c r="AE241" s="341"/>
      <c r="AF241" s="342"/>
      <c r="AG241" s="33" t="s">
        <v>53</v>
      </c>
      <c r="AH241" s="341"/>
      <c r="AI241" s="342"/>
      <c r="AJ241" s="34" t="s">
        <v>62</v>
      </c>
      <c r="AK241" s="341"/>
      <c r="AL241" s="342"/>
      <c r="AM241" s="33" t="s">
        <v>53</v>
      </c>
      <c r="AN241" s="341"/>
      <c r="AO241" s="342"/>
      <c r="AP241" s="34" t="s">
        <v>62</v>
      </c>
      <c r="AQ241" s="341"/>
      <c r="AR241" s="342"/>
      <c r="AS241" s="33" t="s">
        <v>53</v>
      </c>
      <c r="AT241" s="341"/>
      <c r="AU241" s="342"/>
      <c r="AV241" s="34" t="s">
        <v>62</v>
      </c>
      <c r="AW241" s="341"/>
      <c r="AX241" s="342"/>
      <c r="AY241" s="33" t="s">
        <v>53</v>
      </c>
      <c r="AZ241" s="341"/>
      <c r="BA241" s="342"/>
      <c r="BB241" s="34" t="s">
        <v>62</v>
      </c>
      <c r="BC241" s="341"/>
      <c r="BD241" s="342"/>
      <c r="BE241" s="33" t="s">
        <v>53</v>
      </c>
      <c r="BF241" s="341"/>
      <c r="BG241" s="342"/>
      <c r="BH241" s="34" t="s">
        <v>62</v>
      </c>
      <c r="BI241" s="341"/>
      <c r="BJ241" s="342"/>
      <c r="BK241" s="33" t="s">
        <v>53</v>
      </c>
      <c r="BL241" s="341"/>
      <c r="BM241" s="342"/>
      <c r="BN241" s="34" t="s">
        <v>62</v>
      </c>
      <c r="BO241" s="341"/>
      <c r="BP241" s="342"/>
      <c r="BQ241" s="33" t="s">
        <v>53</v>
      </c>
      <c r="BR241" s="341"/>
      <c r="BS241" s="342"/>
      <c r="BT241" s="34" t="s">
        <v>62</v>
      </c>
      <c r="BU241" s="341"/>
      <c r="BV241" s="342"/>
      <c r="BW241" s="33" t="s">
        <v>53</v>
      </c>
      <c r="BX241" s="341"/>
      <c r="BY241" s="342"/>
      <c r="BZ241" s="34" t="s">
        <v>62</v>
      </c>
      <c r="CA241" s="341"/>
      <c r="CB241" s="342"/>
      <c r="CC241" s="33" t="s">
        <v>53</v>
      </c>
      <c r="CD241" s="341"/>
      <c r="CE241" s="342"/>
      <c r="CF241" s="34" t="s">
        <v>62</v>
      </c>
      <c r="CG241" s="341"/>
      <c r="CH241" s="342"/>
      <c r="CI241" s="33" t="s">
        <v>53</v>
      </c>
      <c r="CJ241" s="341"/>
      <c r="CK241" s="342"/>
      <c r="CL241" s="34" t="s">
        <v>62</v>
      </c>
      <c r="CM241" s="341"/>
      <c r="CN241" s="342"/>
      <c r="CO241" s="33" t="s">
        <v>53</v>
      </c>
      <c r="CP241" s="343"/>
      <c r="CQ241" s="344"/>
      <c r="CR241" s="345" t="s">
        <v>53</v>
      </c>
      <c r="CS241" s="346"/>
      <c r="CT241" s="343"/>
      <c r="CU241" s="344"/>
      <c r="CV241" s="345" t="s">
        <v>53</v>
      </c>
      <c r="CW241" s="346"/>
      <c r="CX241" s="360"/>
      <c r="CY241" s="345"/>
      <c r="CZ241" s="345"/>
      <c r="DA241" s="346"/>
    </row>
    <row r="242" spans="1:105" ht="12" customHeight="1">
      <c r="A242" s="364"/>
      <c r="B242" s="365"/>
      <c r="C242" s="366"/>
      <c r="D242" s="372"/>
      <c r="E242" s="373"/>
      <c r="F242" s="373"/>
      <c r="G242" s="373"/>
      <c r="H242" s="373"/>
      <c r="I242" s="373"/>
      <c r="J242" s="373"/>
      <c r="K242" s="373"/>
      <c r="L242" s="373"/>
      <c r="M242" s="373"/>
      <c r="N242" s="373"/>
      <c r="O242" s="373"/>
      <c r="P242" s="373"/>
      <c r="Q242" s="373"/>
      <c r="R242" s="373"/>
      <c r="S242" s="373"/>
      <c r="T242" s="373"/>
      <c r="U242" s="373"/>
      <c r="V242" s="376" t="s">
        <v>30</v>
      </c>
      <c r="W242" s="377"/>
      <c r="X242" s="377"/>
      <c r="Y242" s="377"/>
      <c r="Z242" s="377"/>
      <c r="AA242" s="378"/>
      <c r="AB242" s="379" t="s">
        <v>31</v>
      </c>
      <c r="AC242" s="380"/>
      <c r="AD242" s="380"/>
      <c r="AE242" s="380"/>
      <c r="AF242" s="380"/>
      <c r="AG242" s="381"/>
      <c r="AH242" s="353"/>
      <c r="AI242" s="354"/>
      <c r="AJ242" s="354"/>
      <c r="AK242" s="354"/>
      <c r="AL242" s="361"/>
      <c r="AM242" s="351" t="s">
        <v>61</v>
      </c>
      <c r="AN242" s="353"/>
      <c r="AO242" s="354"/>
      <c r="AP242" s="354"/>
      <c r="AQ242" s="354"/>
      <c r="AR242" s="361"/>
      <c r="AS242" s="351" t="s">
        <v>61</v>
      </c>
      <c r="AT242" s="353"/>
      <c r="AU242" s="354"/>
      <c r="AV242" s="354"/>
      <c r="AW242" s="354"/>
      <c r="AX242" s="361"/>
      <c r="AY242" s="351" t="s">
        <v>61</v>
      </c>
      <c r="AZ242" s="353"/>
      <c r="BA242" s="354"/>
      <c r="BB242" s="354"/>
      <c r="BC242" s="354"/>
      <c r="BD242" s="361"/>
      <c r="BE242" s="351" t="s">
        <v>61</v>
      </c>
      <c r="BF242" s="353"/>
      <c r="BG242" s="354"/>
      <c r="BH242" s="354"/>
      <c r="BI242" s="354"/>
      <c r="BJ242" s="361"/>
      <c r="BK242" s="351" t="s">
        <v>61</v>
      </c>
      <c r="BL242" s="353"/>
      <c r="BM242" s="354"/>
      <c r="BN242" s="354"/>
      <c r="BO242" s="354"/>
      <c r="BP242" s="361"/>
      <c r="BQ242" s="351" t="s">
        <v>61</v>
      </c>
      <c r="BR242" s="353"/>
      <c r="BS242" s="354"/>
      <c r="BT242" s="354"/>
      <c r="BU242" s="354"/>
      <c r="BV242" s="361"/>
      <c r="BW242" s="351" t="s">
        <v>61</v>
      </c>
      <c r="BX242" s="353"/>
      <c r="BY242" s="354"/>
      <c r="BZ242" s="354"/>
      <c r="CA242" s="354"/>
      <c r="CB242" s="361"/>
      <c r="CC242" s="351" t="s">
        <v>61</v>
      </c>
      <c r="CD242" s="353"/>
      <c r="CE242" s="354"/>
      <c r="CF242" s="354"/>
      <c r="CG242" s="354"/>
      <c r="CH242" s="361"/>
      <c r="CI242" s="351" t="s">
        <v>61</v>
      </c>
      <c r="CJ242" s="353"/>
      <c r="CK242" s="354"/>
      <c r="CL242" s="354"/>
      <c r="CM242" s="354"/>
      <c r="CN242" s="361"/>
      <c r="CO242" s="351" t="s">
        <v>61</v>
      </c>
      <c r="CP242" s="353"/>
      <c r="CQ242" s="354"/>
      <c r="CR242" s="357" t="s">
        <v>62</v>
      </c>
      <c r="CS242" s="351"/>
      <c r="CT242" s="353"/>
      <c r="CU242" s="354"/>
      <c r="CV242" s="357" t="s">
        <v>62</v>
      </c>
      <c r="CW242" s="351"/>
      <c r="CX242" s="359"/>
      <c r="CY242" s="358"/>
      <c r="CZ242" s="358"/>
      <c r="DA242" s="352"/>
    </row>
    <row r="243" spans="1:105" ht="12" customHeight="1">
      <c r="A243" s="367"/>
      <c r="B243" s="368"/>
      <c r="C243" s="231"/>
      <c r="D243" s="374"/>
      <c r="E243" s="325"/>
      <c r="F243" s="325"/>
      <c r="G243" s="325"/>
      <c r="H243" s="325"/>
      <c r="I243" s="325"/>
      <c r="J243" s="325"/>
      <c r="K243" s="325"/>
      <c r="L243" s="325"/>
      <c r="M243" s="325"/>
      <c r="N243" s="325"/>
      <c r="O243" s="325"/>
      <c r="P243" s="325"/>
      <c r="Q243" s="325"/>
      <c r="R243" s="325"/>
      <c r="S243" s="325"/>
      <c r="T243" s="325"/>
      <c r="U243" s="325"/>
      <c r="V243" s="347"/>
      <c r="W243" s="348"/>
      <c r="X243" s="348"/>
      <c r="Y243" s="348"/>
      <c r="Z243" s="349" t="s">
        <v>61</v>
      </c>
      <c r="AA243" s="350"/>
      <c r="AB243" s="347"/>
      <c r="AC243" s="348"/>
      <c r="AD243" s="348"/>
      <c r="AE243" s="348"/>
      <c r="AF243" s="349" t="s">
        <v>61</v>
      </c>
      <c r="AG243" s="350"/>
      <c r="AH243" s="355"/>
      <c r="AI243" s="356"/>
      <c r="AJ243" s="356"/>
      <c r="AK243" s="356"/>
      <c r="AL243" s="362"/>
      <c r="AM243" s="352"/>
      <c r="AN243" s="355"/>
      <c r="AO243" s="356"/>
      <c r="AP243" s="356"/>
      <c r="AQ243" s="356"/>
      <c r="AR243" s="362"/>
      <c r="AS243" s="352"/>
      <c r="AT243" s="355"/>
      <c r="AU243" s="356"/>
      <c r="AV243" s="356"/>
      <c r="AW243" s="356"/>
      <c r="AX243" s="362"/>
      <c r="AY243" s="352"/>
      <c r="AZ243" s="355"/>
      <c r="BA243" s="356"/>
      <c r="BB243" s="356"/>
      <c r="BC243" s="356"/>
      <c r="BD243" s="362"/>
      <c r="BE243" s="352"/>
      <c r="BF243" s="355"/>
      <c r="BG243" s="356"/>
      <c r="BH243" s="356"/>
      <c r="BI243" s="356"/>
      <c r="BJ243" s="362"/>
      <c r="BK243" s="352"/>
      <c r="BL243" s="355"/>
      <c r="BM243" s="356"/>
      <c r="BN243" s="356"/>
      <c r="BO243" s="356"/>
      <c r="BP243" s="362"/>
      <c r="BQ243" s="352"/>
      <c r="BR243" s="355"/>
      <c r="BS243" s="356"/>
      <c r="BT243" s="356"/>
      <c r="BU243" s="356"/>
      <c r="BV243" s="362"/>
      <c r="BW243" s="352"/>
      <c r="BX243" s="355"/>
      <c r="BY243" s="356"/>
      <c r="BZ243" s="356"/>
      <c r="CA243" s="356"/>
      <c r="CB243" s="362"/>
      <c r="CC243" s="352"/>
      <c r="CD243" s="355"/>
      <c r="CE243" s="356"/>
      <c r="CF243" s="356"/>
      <c r="CG243" s="356"/>
      <c r="CH243" s="362"/>
      <c r="CI243" s="352"/>
      <c r="CJ243" s="343"/>
      <c r="CK243" s="344"/>
      <c r="CL243" s="344"/>
      <c r="CM243" s="344"/>
      <c r="CN243" s="363"/>
      <c r="CO243" s="352"/>
      <c r="CP243" s="355"/>
      <c r="CQ243" s="356"/>
      <c r="CR243" s="358"/>
      <c r="CS243" s="352"/>
      <c r="CT243" s="355"/>
      <c r="CU243" s="356"/>
      <c r="CV243" s="358"/>
      <c r="CW243" s="352"/>
      <c r="CX243" s="359"/>
      <c r="CY243" s="358"/>
      <c r="CZ243" s="358"/>
      <c r="DA243" s="352"/>
    </row>
    <row r="244" spans="1:105" ht="24" customHeight="1">
      <c r="A244" s="369"/>
      <c r="B244" s="370"/>
      <c r="C244" s="371"/>
      <c r="D244" s="375"/>
      <c r="E244" s="323"/>
      <c r="F244" s="323"/>
      <c r="G244" s="323"/>
      <c r="H244" s="323"/>
      <c r="I244" s="323"/>
      <c r="J244" s="323"/>
      <c r="K244" s="323"/>
      <c r="L244" s="323"/>
      <c r="M244" s="323"/>
      <c r="N244" s="323"/>
      <c r="O244" s="323"/>
      <c r="P244" s="323"/>
      <c r="Q244" s="323"/>
      <c r="R244" s="323"/>
      <c r="S244" s="323"/>
      <c r="T244" s="323"/>
      <c r="U244" s="323"/>
      <c r="V244" s="341"/>
      <c r="W244" s="342"/>
      <c r="X244" s="32" t="s">
        <v>62</v>
      </c>
      <c r="Y244" s="341"/>
      <c r="Z244" s="342"/>
      <c r="AA244" s="33" t="s">
        <v>53</v>
      </c>
      <c r="AB244" s="341"/>
      <c r="AC244" s="342"/>
      <c r="AD244" s="32" t="s">
        <v>62</v>
      </c>
      <c r="AE244" s="341"/>
      <c r="AF244" s="342"/>
      <c r="AG244" s="33" t="s">
        <v>53</v>
      </c>
      <c r="AH244" s="341"/>
      <c r="AI244" s="342"/>
      <c r="AJ244" s="34" t="s">
        <v>62</v>
      </c>
      <c r="AK244" s="341"/>
      <c r="AL244" s="342"/>
      <c r="AM244" s="33" t="s">
        <v>53</v>
      </c>
      <c r="AN244" s="341"/>
      <c r="AO244" s="342"/>
      <c r="AP244" s="34" t="s">
        <v>62</v>
      </c>
      <c r="AQ244" s="341"/>
      <c r="AR244" s="342"/>
      <c r="AS244" s="33" t="s">
        <v>53</v>
      </c>
      <c r="AT244" s="341"/>
      <c r="AU244" s="342"/>
      <c r="AV244" s="34" t="s">
        <v>62</v>
      </c>
      <c r="AW244" s="341"/>
      <c r="AX244" s="342"/>
      <c r="AY244" s="33" t="s">
        <v>53</v>
      </c>
      <c r="AZ244" s="341"/>
      <c r="BA244" s="342"/>
      <c r="BB244" s="34" t="s">
        <v>62</v>
      </c>
      <c r="BC244" s="341"/>
      <c r="BD244" s="342"/>
      <c r="BE244" s="33" t="s">
        <v>53</v>
      </c>
      <c r="BF244" s="341"/>
      <c r="BG244" s="342"/>
      <c r="BH244" s="34" t="s">
        <v>62</v>
      </c>
      <c r="BI244" s="341"/>
      <c r="BJ244" s="342"/>
      <c r="BK244" s="33" t="s">
        <v>53</v>
      </c>
      <c r="BL244" s="341"/>
      <c r="BM244" s="342"/>
      <c r="BN244" s="34" t="s">
        <v>62</v>
      </c>
      <c r="BO244" s="341"/>
      <c r="BP244" s="342"/>
      <c r="BQ244" s="33" t="s">
        <v>53</v>
      </c>
      <c r="BR244" s="341"/>
      <c r="BS244" s="342"/>
      <c r="BT244" s="34" t="s">
        <v>62</v>
      </c>
      <c r="BU244" s="341"/>
      <c r="BV244" s="342"/>
      <c r="BW244" s="33" t="s">
        <v>53</v>
      </c>
      <c r="BX244" s="341"/>
      <c r="BY244" s="342"/>
      <c r="BZ244" s="34" t="s">
        <v>62</v>
      </c>
      <c r="CA244" s="341"/>
      <c r="CB244" s="342"/>
      <c r="CC244" s="33" t="s">
        <v>53</v>
      </c>
      <c r="CD244" s="341"/>
      <c r="CE244" s="342"/>
      <c r="CF244" s="34" t="s">
        <v>62</v>
      </c>
      <c r="CG244" s="341"/>
      <c r="CH244" s="342"/>
      <c r="CI244" s="33" t="s">
        <v>53</v>
      </c>
      <c r="CJ244" s="341"/>
      <c r="CK244" s="342"/>
      <c r="CL244" s="34" t="s">
        <v>62</v>
      </c>
      <c r="CM244" s="341"/>
      <c r="CN244" s="342"/>
      <c r="CO244" s="33" t="s">
        <v>53</v>
      </c>
      <c r="CP244" s="343"/>
      <c r="CQ244" s="344"/>
      <c r="CR244" s="345" t="s">
        <v>53</v>
      </c>
      <c r="CS244" s="346"/>
      <c r="CT244" s="343"/>
      <c r="CU244" s="344"/>
      <c r="CV244" s="345" t="s">
        <v>53</v>
      </c>
      <c r="CW244" s="346"/>
      <c r="CX244" s="360"/>
      <c r="CY244" s="345"/>
      <c r="CZ244" s="345"/>
      <c r="DA244" s="346"/>
    </row>
    <row r="245" spans="1:105" ht="12" customHeight="1">
      <c r="A245" s="364"/>
      <c r="B245" s="365"/>
      <c r="C245" s="366"/>
      <c r="D245" s="372"/>
      <c r="E245" s="373"/>
      <c r="F245" s="373"/>
      <c r="G245" s="373"/>
      <c r="H245" s="373"/>
      <c r="I245" s="373"/>
      <c r="J245" s="373"/>
      <c r="K245" s="373"/>
      <c r="L245" s="373"/>
      <c r="M245" s="373"/>
      <c r="N245" s="373"/>
      <c r="O245" s="373"/>
      <c r="P245" s="373"/>
      <c r="Q245" s="373"/>
      <c r="R245" s="373"/>
      <c r="S245" s="373"/>
      <c r="T245" s="373"/>
      <c r="U245" s="373"/>
      <c r="V245" s="376" t="s">
        <v>30</v>
      </c>
      <c r="W245" s="377"/>
      <c r="X245" s="377"/>
      <c r="Y245" s="377"/>
      <c r="Z245" s="377"/>
      <c r="AA245" s="378"/>
      <c r="AB245" s="379" t="s">
        <v>31</v>
      </c>
      <c r="AC245" s="380"/>
      <c r="AD245" s="380"/>
      <c r="AE245" s="380"/>
      <c r="AF245" s="380"/>
      <c r="AG245" s="381"/>
      <c r="AH245" s="353"/>
      <c r="AI245" s="354"/>
      <c r="AJ245" s="354"/>
      <c r="AK245" s="354"/>
      <c r="AL245" s="361"/>
      <c r="AM245" s="351" t="s">
        <v>61</v>
      </c>
      <c r="AN245" s="353"/>
      <c r="AO245" s="354"/>
      <c r="AP245" s="354"/>
      <c r="AQ245" s="354"/>
      <c r="AR245" s="361"/>
      <c r="AS245" s="351" t="s">
        <v>61</v>
      </c>
      <c r="AT245" s="353"/>
      <c r="AU245" s="354"/>
      <c r="AV245" s="354"/>
      <c r="AW245" s="354"/>
      <c r="AX245" s="361"/>
      <c r="AY245" s="351" t="s">
        <v>61</v>
      </c>
      <c r="AZ245" s="353"/>
      <c r="BA245" s="354"/>
      <c r="BB245" s="354"/>
      <c r="BC245" s="354"/>
      <c r="BD245" s="361"/>
      <c r="BE245" s="351" t="s">
        <v>61</v>
      </c>
      <c r="BF245" s="353"/>
      <c r="BG245" s="354"/>
      <c r="BH245" s="354"/>
      <c r="BI245" s="354"/>
      <c r="BJ245" s="361"/>
      <c r="BK245" s="351" t="s">
        <v>61</v>
      </c>
      <c r="BL245" s="353"/>
      <c r="BM245" s="354"/>
      <c r="BN245" s="354"/>
      <c r="BO245" s="354"/>
      <c r="BP245" s="361"/>
      <c r="BQ245" s="351" t="s">
        <v>61</v>
      </c>
      <c r="BR245" s="353"/>
      <c r="BS245" s="354"/>
      <c r="BT245" s="354"/>
      <c r="BU245" s="354"/>
      <c r="BV245" s="361"/>
      <c r="BW245" s="351" t="s">
        <v>61</v>
      </c>
      <c r="BX245" s="353"/>
      <c r="BY245" s="354"/>
      <c r="BZ245" s="354"/>
      <c r="CA245" s="354"/>
      <c r="CB245" s="361"/>
      <c r="CC245" s="351" t="s">
        <v>61</v>
      </c>
      <c r="CD245" s="353"/>
      <c r="CE245" s="354"/>
      <c r="CF245" s="354"/>
      <c r="CG245" s="354"/>
      <c r="CH245" s="361"/>
      <c r="CI245" s="351" t="s">
        <v>61</v>
      </c>
      <c r="CJ245" s="353"/>
      <c r="CK245" s="354"/>
      <c r="CL245" s="354"/>
      <c r="CM245" s="354"/>
      <c r="CN245" s="361"/>
      <c r="CO245" s="351" t="s">
        <v>61</v>
      </c>
      <c r="CP245" s="353"/>
      <c r="CQ245" s="354"/>
      <c r="CR245" s="357" t="s">
        <v>62</v>
      </c>
      <c r="CS245" s="351"/>
      <c r="CT245" s="353"/>
      <c r="CU245" s="354"/>
      <c r="CV245" s="357" t="s">
        <v>62</v>
      </c>
      <c r="CW245" s="351"/>
      <c r="CX245" s="359"/>
      <c r="CY245" s="358"/>
      <c r="CZ245" s="358"/>
      <c r="DA245" s="352"/>
    </row>
    <row r="246" spans="1:105" ht="12" customHeight="1">
      <c r="A246" s="367"/>
      <c r="B246" s="368"/>
      <c r="C246" s="231"/>
      <c r="D246" s="374"/>
      <c r="E246" s="325"/>
      <c r="F246" s="325"/>
      <c r="G246" s="325"/>
      <c r="H246" s="325"/>
      <c r="I246" s="325"/>
      <c r="J246" s="325"/>
      <c r="K246" s="325"/>
      <c r="L246" s="325"/>
      <c r="M246" s="325"/>
      <c r="N246" s="325"/>
      <c r="O246" s="325"/>
      <c r="P246" s="325"/>
      <c r="Q246" s="325"/>
      <c r="R246" s="325"/>
      <c r="S246" s="325"/>
      <c r="T246" s="325"/>
      <c r="U246" s="325"/>
      <c r="V246" s="347"/>
      <c r="W246" s="348"/>
      <c r="X246" s="348"/>
      <c r="Y246" s="348"/>
      <c r="Z246" s="349" t="s">
        <v>61</v>
      </c>
      <c r="AA246" s="350"/>
      <c r="AB246" s="347"/>
      <c r="AC246" s="348"/>
      <c r="AD246" s="348"/>
      <c r="AE246" s="348"/>
      <c r="AF246" s="349" t="s">
        <v>61</v>
      </c>
      <c r="AG246" s="350"/>
      <c r="AH246" s="355"/>
      <c r="AI246" s="356"/>
      <c r="AJ246" s="356"/>
      <c r="AK246" s="356"/>
      <c r="AL246" s="362"/>
      <c r="AM246" s="352"/>
      <c r="AN246" s="355"/>
      <c r="AO246" s="356"/>
      <c r="AP246" s="356"/>
      <c r="AQ246" s="356"/>
      <c r="AR246" s="362"/>
      <c r="AS246" s="352"/>
      <c r="AT246" s="355"/>
      <c r="AU246" s="356"/>
      <c r="AV246" s="356"/>
      <c r="AW246" s="356"/>
      <c r="AX246" s="362"/>
      <c r="AY246" s="352"/>
      <c r="AZ246" s="355"/>
      <c r="BA246" s="356"/>
      <c r="BB246" s="356"/>
      <c r="BC246" s="356"/>
      <c r="BD246" s="362"/>
      <c r="BE246" s="352"/>
      <c r="BF246" s="355"/>
      <c r="BG246" s="356"/>
      <c r="BH246" s="356"/>
      <c r="BI246" s="356"/>
      <c r="BJ246" s="362"/>
      <c r="BK246" s="352"/>
      <c r="BL246" s="355"/>
      <c r="BM246" s="356"/>
      <c r="BN246" s="356"/>
      <c r="BO246" s="356"/>
      <c r="BP246" s="362"/>
      <c r="BQ246" s="352"/>
      <c r="BR246" s="355"/>
      <c r="BS246" s="356"/>
      <c r="BT246" s="356"/>
      <c r="BU246" s="356"/>
      <c r="BV246" s="362"/>
      <c r="BW246" s="352"/>
      <c r="BX246" s="355"/>
      <c r="BY246" s="356"/>
      <c r="BZ246" s="356"/>
      <c r="CA246" s="356"/>
      <c r="CB246" s="362"/>
      <c r="CC246" s="352"/>
      <c r="CD246" s="355"/>
      <c r="CE246" s="356"/>
      <c r="CF246" s="356"/>
      <c r="CG246" s="356"/>
      <c r="CH246" s="362"/>
      <c r="CI246" s="352"/>
      <c r="CJ246" s="343"/>
      <c r="CK246" s="344"/>
      <c r="CL246" s="344"/>
      <c r="CM246" s="344"/>
      <c r="CN246" s="363"/>
      <c r="CO246" s="352"/>
      <c r="CP246" s="355"/>
      <c r="CQ246" s="356"/>
      <c r="CR246" s="358"/>
      <c r="CS246" s="352"/>
      <c r="CT246" s="355"/>
      <c r="CU246" s="356"/>
      <c r="CV246" s="358"/>
      <c r="CW246" s="352"/>
      <c r="CX246" s="359"/>
      <c r="CY246" s="358"/>
      <c r="CZ246" s="358"/>
      <c r="DA246" s="352"/>
    </row>
    <row r="247" spans="1:105" ht="24" customHeight="1">
      <c r="A247" s="369"/>
      <c r="B247" s="370"/>
      <c r="C247" s="371"/>
      <c r="D247" s="375"/>
      <c r="E247" s="323"/>
      <c r="F247" s="323"/>
      <c r="G247" s="323"/>
      <c r="H247" s="323"/>
      <c r="I247" s="323"/>
      <c r="J247" s="323"/>
      <c r="K247" s="323"/>
      <c r="L247" s="323"/>
      <c r="M247" s="323"/>
      <c r="N247" s="323"/>
      <c r="O247" s="323"/>
      <c r="P247" s="323"/>
      <c r="Q247" s="323"/>
      <c r="R247" s="323"/>
      <c r="S247" s="323"/>
      <c r="T247" s="323"/>
      <c r="U247" s="323"/>
      <c r="V247" s="341"/>
      <c r="W247" s="342"/>
      <c r="X247" s="32" t="s">
        <v>62</v>
      </c>
      <c r="Y247" s="341"/>
      <c r="Z247" s="342"/>
      <c r="AA247" s="33" t="s">
        <v>53</v>
      </c>
      <c r="AB247" s="341"/>
      <c r="AC247" s="342"/>
      <c r="AD247" s="32" t="s">
        <v>62</v>
      </c>
      <c r="AE247" s="341"/>
      <c r="AF247" s="342"/>
      <c r="AG247" s="33" t="s">
        <v>53</v>
      </c>
      <c r="AH247" s="341"/>
      <c r="AI247" s="342"/>
      <c r="AJ247" s="34" t="s">
        <v>62</v>
      </c>
      <c r="AK247" s="341"/>
      <c r="AL247" s="342"/>
      <c r="AM247" s="33" t="s">
        <v>53</v>
      </c>
      <c r="AN247" s="341"/>
      <c r="AO247" s="342"/>
      <c r="AP247" s="34" t="s">
        <v>62</v>
      </c>
      <c r="AQ247" s="341"/>
      <c r="AR247" s="342"/>
      <c r="AS247" s="33" t="s">
        <v>53</v>
      </c>
      <c r="AT247" s="341"/>
      <c r="AU247" s="342"/>
      <c r="AV247" s="34" t="s">
        <v>62</v>
      </c>
      <c r="AW247" s="341"/>
      <c r="AX247" s="342"/>
      <c r="AY247" s="33" t="s">
        <v>53</v>
      </c>
      <c r="AZ247" s="341"/>
      <c r="BA247" s="342"/>
      <c r="BB247" s="34" t="s">
        <v>62</v>
      </c>
      <c r="BC247" s="341"/>
      <c r="BD247" s="342"/>
      <c r="BE247" s="33" t="s">
        <v>53</v>
      </c>
      <c r="BF247" s="341"/>
      <c r="BG247" s="342"/>
      <c r="BH247" s="34" t="s">
        <v>62</v>
      </c>
      <c r="BI247" s="341"/>
      <c r="BJ247" s="342"/>
      <c r="BK247" s="33" t="s">
        <v>53</v>
      </c>
      <c r="BL247" s="341"/>
      <c r="BM247" s="342"/>
      <c r="BN247" s="34" t="s">
        <v>62</v>
      </c>
      <c r="BO247" s="341"/>
      <c r="BP247" s="342"/>
      <c r="BQ247" s="33" t="s">
        <v>53</v>
      </c>
      <c r="BR247" s="341"/>
      <c r="BS247" s="342"/>
      <c r="BT247" s="34" t="s">
        <v>62</v>
      </c>
      <c r="BU247" s="341"/>
      <c r="BV247" s="342"/>
      <c r="BW247" s="33" t="s">
        <v>53</v>
      </c>
      <c r="BX247" s="341"/>
      <c r="BY247" s="342"/>
      <c r="BZ247" s="34" t="s">
        <v>62</v>
      </c>
      <c r="CA247" s="341"/>
      <c r="CB247" s="342"/>
      <c r="CC247" s="33" t="s">
        <v>53</v>
      </c>
      <c r="CD247" s="341"/>
      <c r="CE247" s="342"/>
      <c r="CF247" s="34" t="s">
        <v>62</v>
      </c>
      <c r="CG247" s="341"/>
      <c r="CH247" s="342"/>
      <c r="CI247" s="33" t="s">
        <v>53</v>
      </c>
      <c r="CJ247" s="341"/>
      <c r="CK247" s="342"/>
      <c r="CL247" s="34" t="s">
        <v>62</v>
      </c>
      <c r="CM247" s="341"/>
      <c r="CN247" s="342"/>
      <c r="CO247" s="33" t="s">
        <v>53</v>
      </c>
      <c r="CP247" s="343"/>
      <c r="CQ247" s="344"/>
      <c r="CR247" s="345" t="s">
        <v>53</v>
      </c>
      <c r="CS247" s="346"/>
      <c r="CT247" s="343"/>
      <c r="CU247" s="344"/>
      <c r="CV247" s="345" t="s">
        <v>53</v>
      </c>
      <c r="CW247" s="346"/>
      <c r="CX247" s="360"/>
      <c r="CY247" s="345"/>
      <c r="CZ247" s="345"/>
      <c r="DA247" s="346"/>
    </row>
    <row r="248" spans="1:105" ht="12" customHeight="1">
      <c r="A248" s="364"/>
      <c r="B248" s="365"/>
      <c r="C248" s="366"/>
      <c r="D248" s="372"/>
      <c r="E248" s="373"/>
      <c r="F248" s="373"/>
      <c r="G248" s="373"/>
      <c r="H248" s="373"/>
      <c r="I248" s="373"/>
      <c r="J248" s="373"/>
      <c r="K248" s="373"/>
      <c r="L248" s="373"/>
      <c r="M248" s="373"/>
      <c r="N248" s="373"/>
      <c r="O248" s="373"/>
      <c r="P248" s="373"/>
      <c r="Q248" s="373"/>
      <c r="R248" s="373"/>
      <c r="S248" s="373"/>
      <c r="T248" s="373"/>
      <c r="U248" s="373"/>
      <c r="V248" s="376" t="s">
        <v>30</v>
      </c>
      <c r="W248" s="377"/>
      <c r="X248" s="377"/>
      <c r="Y248" s="377"/>
      <c r="Z248" s="377"/>
      <c r="AA248" s="378"/>
      <c r="AB248" s="379" t="s">
        <v>31</v>
      </c>
      <c r="AC248" s="380"/>
      <c r="AD248" s="380"/>
      <c r="AE248" s="380"/>
      <c r="AF248" s="380"/>
      <c r="AG248" s="381"/>
      <c r="AH248" s="353"/>
      <c r="AI248" s="354"/>
      <c r="AJ248" s="354"/>
      <c r="AK248" s="354"/>
      <c r="AL248" s="361"/>
      <c r="AM248" s="351" t="s">
        <v>61</v>
      </c>
      <c r="AN248" s="353"/>
      <c r="AO248" s="354"/>
      <c r="AP248" s="354"/>
      <c r="AQ248" s="354"/>
      <c r="AR248" s="361"/>
      <c r="AS248" s="351" t="s">
        <v>61</v>
      </c>
      <c r="AT248" s="353"/>
      <c r="AU248" s="354"/>
      <c r="AV248" s="354"/>
      <c r="AW248" s="354"/>
      <c r="AX248" s="361"/>
      <c r="AY248" s="351" t="s">
        <v>61</v>
      </c>
      <c r="AZ248" s="353"/>
      <c r="BA248" s="354"/>
      <c r="BB248" s="354"/>
      <c r="BC248" s="354"/>
      <c r="BD248" s="361"/>
      <c r="BE248" s="351" t="s">
        <v>61</v>
      </c>
      <c r="BF248" s="353"/>
      <c r="BG248" s="354"/>
      <c r="BH248" s="354"/>
      <c r="BI248" s="354"/>
      <c r="BJ248" s="361"/>
      <c r="BK248" s="351" t="s">
        <v>61</v>
      </c>
      <c r="BL248" s="353"/>
      <c r="BM248" s="354"/>
      <c r="BN248" s="354"/>
      <c r="BO248" s="354"/>
      <c r="BP248" s="361"/>
      <c r="BQ248" s="351" t="s">
        <v>61</v>
      </c>
      <c r="BR248" s="353"/>
      <c r="BS248" s="354"/>
      <c r="BT248" s="354"/>
      <c r="BU248" s="354"/>
      <c r="BV248" s="361"/>
      <c r="BW248" s="351" t="s">
        <v>61</v>
      </c>
      <c r="BX248" s="353"/>
      <c r="BY248" s="354"/>
      <c r="BZ248" s="354"/>
      <c r="CA248" s="354"/>
      <c r="CB248" s="361"/>
      <c r="CC248" s="351" t="s">
        <v>61</v>
      </c>
      <c r="CD248" s="353"/>
      <c r="CE248" s="354"/>
      <c r="CF248" s="354"/>
      <c r="CG248" s="354"/>
      <c r="CH248" s="361"/>
      <c r="CI248" s="351" t="s">
        <v>61</v>
      </c>
      <c r="CJ248" s="353"/>
      <c r="CK248" s="354"/>
      <c r="CL248" s="354"/>
      <c r="CM248" s="354"/>
      <c r="CN248" s="361"/>
      <c r="CO248" s="351" t="s">
        <v>61</v>
      </c>
      <c r="CP248" s="353"/>
      <c r="CQ248" s="354"/>
      <c r="CR248" s="357" t="s">
        <v>62</v>
      </c>
      <c r="CS248" s="351"/>
      <c r="CT248" s="353"/>
      <c r="CU248" s="354"/>
      <c r="CV248" s="357" t="s">
        <v>62</v>
      </c>
      <c r="CW248" s="351"/>
      <c r="CX248" s="359"/>
      <c r="CY248" s="358"/>
      <c r="CZ248" s="358"/>
      <c r="DA248" s="352"/>
    </row>
    <row r="249" spans="1:105" ht="12" customHeight="1">
      <c r="A249" s="367"/>
      <c r="B249" s="368"/>
      <c r="C249" s="231"/>
      <c r="D249" s="374"/>
      <c r="E249" s="325"/>
      <c r="F249" s="325"/>
      <c r="G249" s="325"/>
      <c r="H249" s="325"/>
      <c r="I249" s="325"/>
      <c r="J249" s="325"/>
      <c r="K249" s="325"/>
      <c r="L249" s="325"/>
      <c r="M249" s="325"/>
      <c r="N249" s="325"/>
      <c r="O249" s="325"/>
      <c r="P249" s="325"/>
      <c r="Q249" s="325"/>
      <c r="R249" s="325"/>
      <c r="S249" s="325"/>
      <c r="T249" s="325"/>
      <c r="U249" s="325"/>
      <c r="V249" s="347"/>
      <c r="W249" s="348"/>
      <c r="X249" s="348"/>
      <c r="Y249" s="348"/>
      <c r="Z249" s="349" t="s">
        <v>61</v>
      </c>
      <c r="AA249" s="350"/>
      <c r="AB249" s="347"/>
      <c r="AC249" s="348"/>
      <c r="AD249" s="348"/>
      <c r="AE249" s="348"/>
      <c r="AF249" s="349" t="s">
        <v>61</v>
      </c>
      <c r="AG249" s="350"/>
      <c r="AH249" s="355"/>
      <c r="AI249" s="356"/>
      <c r="AJ249" s="356"/>
      <c r="AK249" s="356"/>
      <c r="AL249" s="362"/>
      <c r="AM249" s="352"/>
      <c r="AN249" s="355"/>
      <c r="AO249" s="356"/>
      <c r="AP249" s="356"/>
      <c r="AQ249" s="356"/>
      <c r="AR249" s="362"/>
      <c r="AS249" s="352"/>
      <c r="AT249" s="355"/>
      <c r="AU249" s="356"/>
      <c r="AV249" s="356"/>
      <c r="AW249" s="356"/>
      <c r="AX249" s="362"/>
      <c r="AY249" s="352"/>
      <c r="AZ249" s="355"/>
      <c r="BA249" s="356"/>
      <c r="BB249" s="356"/>
      <c r="BC249" s="356"/>
      <c r="BD249" s="362"/>
      <c r="BE249" s="352"/>
      <c r="BF249" s="355"/>
      <c r="BG249" s="356"/>
      <c r="BH249" s="356"/>
      <c r="BI249" s="356"/>
      <c r="BJ249" s="362"/>
      <c r="BK249" s="352"/>
      <c r="BL249" s="355"/>
      <c r="BM249" s="356"/>
      <c r="BN249" s="356"/>
      <c r="BO249" s="356"/>
      <c r="BP249" s="362"/>
      <c r="BQ249" s="352"/>
      <c r="BR249" s="355"/>
      <c r="BS249" s="356"/>
      <c r="BT249" s="356"/>
      <c r="BU249" s="356"/>
      <c r="BV249" s="362"/>
      <c r="BW249" s="352"/>
      <c r="BX249" s="355"/>
      <c r="BY249" s="356"/>
      <c r="BZ249" s="356"/>
      <c r="CA249" s="356"/>
      <c r="CB249" s="362"/>
      <c r="CC249" s="352"/>
      <c r="CD249" s="355"/>
      <c r="CE249" s="356"/>
      <c r="CF249" s="356"/>
      <c r="CG249" s="356"/>
      <c r="CH249" s="362"/>
      <c r="CI249" s="352"/>
      <c r="CJ249" s="343"/>
      <c r="CK249" s="344"/>
      <c r="CL249" s="344"/>
      <c r="CM249" s="344"/>
      <c r="CN249" s="363"/>
      <c r="CO249" s="352"/>
      <c r="CP249" s="355"/>
      <c r="CQ249" s="356"/>
      <c r="CR249" s="358"/>
      <c r="CS249" s="352"/>
      <c r="CT249" s="355"/>
      <c r="CU249" s="356"/>
      <c r="CV249" s="358"/>
      <c r="CW249" s="352"/>
      <c r="CX249" s="359"/>
      <c r="CY249" s="358"/>
      <c r="CZ249" s="358"/>
      <c r="DA249" s="352"/>
    </row>
    <row r="250" spans="1:105" ht="24" customHeight="1">
      <c r="A250" s="369"/>
      <c r="B250" s="370"/>
      <c r="C250" s="371"/>
      <c r="D250" s="375"/>
      <c r="E250" s="323"/>
      <c r="F250" s="323"/>
      <c r="G250" s="323"/>
      <c r="H250" s="323"/>
      <c r="I250" s="323"/>
      <c r="J250" s="323"/>
      <c r="K250" s="323"/>
      <c r="L250" s="323"/>
      <c r="M250" s="323"/>
      <c r="N250" s="323"/>
      <c r="O250" s="323"/>
      <c r="P250" s="323"/>
      <c r="Q250" s="323"/>
      <c r="R250" s="323"/>
      <c r="S250" s="323"/>
      <c r="T250" s="323"/>
      <c r="U250" s="323"/>
      <c r="V250" s="341"/>
      <c r="W250" s="342"/>
      <c r="X250" s="32" t="s">
        <v>62</v>
      </c>
      <c r="Y250" s="341"/>
      <c r="Z250" s="342"/>
      <c r="AA250" s="33" t="s">
        <v>53</v>
      </c>
      <c r="AB250" s="341"/>
      <c r="AC250" s="342"/>
      <c r="AD250" s="32" t="s">
        <v>62</v>
      </c>
      <c r="AE250" s="341"/>
      <c r="AF250" s="342"/>
      <c r="AG250" s="33" t="s">
        <v>53</v>
      </c>
      <c r="AH250" s="341"/>
      <c r="AI250" s="342"/>
      <c r="AJ250" s="34" t="s">
        <v>62</v>
      </c>
      <c r="AK250" s="341"/>
      <c r="AL250" s="342"/>
      <c r="AM250" s="33" t="s">
        <v>53</v>
      </c>
      <c r="AN250" s="341"/>
      <c r="AO250" s="342"/>
      <c r="AP250" s="34" t="s">
        <v>62</v>
      </c>
      <c r="AQ250" s="341"/>
      <c r="AR250" s="342"/>
      <c r="AS250" s="33" t="s">
        <v>53</v>
      </c>
      <c r="AT250" s="341"/>
      <c r="AU250" s="342"/>
      <c r="AV250" s="34" t="s">
        <v>62</v>
      </c>
      <c r="AW250" s="341"/>
      <c r="AX250" s="342"/>
      <c r="AY250" s="33" t="s">
        <v>53</v>
      </c>
      <c r="AZ250" s="341"/>
      <c r="BA250" s="342"/>
      <c r="BB250" s="34" t="s">
        <v>62</v>
      </c>
      <c r="BC250" s="341"/>
      <c r="BD250" s="342"/>
      <c r="BE250" s="33" t="s">
        <v>53</v>
      </c>
      <c r="BF250" s="341"/>
      <c r="BG250" s="342"/>
      <c r="BH250" s="34" t="s">
        <v>62</v>
      </c>
      <c r="BI250" s="341"/>
      <c r="BJ250" s="342"/>
      <c r="BK250" s="33" t="s">
        <v>53</v>
      </c>
      <c r="BL250" s="341"/>
      <c r="BM250" s="342"/>
      <c r="BN250" s="34" t="s">
        <v>62</v>
      </c>
      <c r="BO250" s="341"/>
      <c r="BP250" s="342"/>
      <c r="BQ250" s="33" t="s">
        <v>53</v>
      </c>
      <c r="BR250" s="341"/>
      <c r="BS250" s="342"/>
      <c r="BT250" s="34" t="s">
        <v>62</v>
      </c>
      <c r="BU250" s="341"/>
      <c r="BV250" s="342"/>
      <c r="BW250" s="33" t="s">
        <v>53</v>
      </c>
      <c r="BX250" s="341"/>
      <c r="BY250" s="342"/>
      <c r="BZ250" s="34" t="s">
        <v>62</v>
      </c>
      <c r="CA250" s="341"/>
      <c r="CB250" s="342"/>
      <c r="CC250" s="33" t="s">
        <v>53</v>
      </c>
      <c r="CD250" s="341"/>
      <c r="CE250" s="342"/>
      <c r="CF250" s="34" t="s">
        <v>62</v>
      </c>
      <c r="CG250" s="341"/>
      <c r="CH250" s="342"/>
      <c r="CI250" s="33" t="s">
        <v>53</v>
      </c>
      <c r="CJ250" s="341"/>
      <c r="CK250" s="342"/>
      <c r="CL250" s="34" t="s">
        <v>62</v>
      </c>
      <c r="CM250" s="341"/>
      <c r="CN250" s="342"/>
      <c r="CO250" s="33" t="s">
        <v>53</v>
      </c>
      <c r="CP250" s="343"/>
      <c r="CQ250" s="344"/>
      <c r="CR250" s="345" t="s">
        <v>53</v>
      </c>
      <c r="CS250" s="346"/>
      <c r="CT250" s="343"/>
      <c r="CU250" s="344"/>
      <c r="CV250" s="345" t="s">
        <v>53</v>
      </c>
      <c r="CW250" s="346"/>
      <c r="CX250" s="360"/>
      <c r="CY250" s="345"/>
      <c r="CZ250" s="345"/>
      <c r="DA250" s="346"/>
    </row>
    <row r="251" spans="1:105" ht="12" customHeight="1">
      <c r="A251" s="364"/>
      <c r="B251" s="365"/>
      <c r="C251" s="366"/>
      <c r="D251" s="372"/>
      <c r="E251" s="373"/>
      <c r="F251" s="373"/>
      <c r="G251" s="373"/>
      <c r="H251" s="373"/>
      <c r="I251" s="373"/>
      <c r="J251" s="373"/>
      <c r="K251" s="373"/>
      <c r="L251" s="373"/>
      <c r="M251" s="373"/>
      <c r="N251" s="373"/>
      <c r="O251" s="373"/>
      <c r="P251" s="373"/>
      <c r="Q251" s="373"/>
      <c r="R251" s="373"/>
      <c r="S251" s="373"/>
      <c r="T251" s="373"/>
      <c r="U251" s="373"/>
      <c r="V251" s="376" t="s">
        <v>30</v>
      </c>
      <c r="W251" s="377"/>
      <c r="X251" s="377"/>
      <c r="Y251" s="377"/>
      <c r="Z251" s="377"/>
      <c r="AA251" s="378"/>
      <c r="AB251" s="379" t="s">
        <v>31</v>
      </c>
      <c r="AC251" s="380"/>
      <c r="AD251" s="380"/>
      <c r="AE251" s="380"/>
      <c r="AF251" s="380"/>
      <c r="AG251" s="381"/>
      <c r="AH251" s="353"/>
      <c r="AI251" s="354"/>
      <c r="AJ251" s="354"/>
      <c r="AK251" s="354"/>
      <c r="AL251" s="361"/>
      <c r="AM251" s="351" t="s">
        <v>61</v>
      </c>
      <c r="AN251" s="353"/>
      <c r="AO251" s="354"/>
      <c r="AP251" s="354"/>
      <c r="AQ251" s="354"/>
      <c r="AR251" s="361"/>
      <c r="AS251" s="351" t="s">
        <v>61</v>
      </c>
      <c r="AT251" s="353"/>
      <c r="AU251" s="354"/>
      <c r="AV251" s="354"/>
      <c r="AW251" s="354"/>
      <c r="AX251" s="361"/>
      <c r="AY251" s="351" t="s">
        <v>61</v>
      </c>
      <c r="AZ251" s="353"/>
      <c r="BA251" s="354"/>
      <c r="BB251" s="354"/>
      <c r="BC251" s="354"/>
      <c r="BD251" s="361"/>
      <c r="BE251" s="351" t="s">
        <v>61</v>
      </c>
      <c r="BF251" s="353"/>
      <c r="BG251" s="354"/>
      <c r="BH251" s="354"/>
      <c r="BI251" s="354"/>
      <c r="BJ251" s="361"/>
      <c r="BK251" s="351" t="s">
        <v>61</v>
      </c>
      <c r="BL251" s="353"/>
      <c r="BM251" s="354"/>
      <c r="BN251" s="354"/>
      <c r="BO251" s="354"/>
      <c r="BP251" s="361"/>
      <c r="BQ251" s="351" t="s">
        <v>61</v>
      </c>
      <c r="BR251" s="353"/>
      <c r="BS251" s="354"/>
      <c r="BT251" s="354"/>
      <c r="BU251" s="354"/>
      <c r="BV251" s="361"/>
      <c r="BW251" s="351" t="s">
        <v>61</v>
      </c>
      <c r="BX251" s="353"/>
      <c r="BY251" s="354"/>
      <c r="BZ251" s="354"/>
      <c r="CA251" s="354"/>
      <c r="CB251" s="361"/>
      <c r="CC251" s="351" t="s">
        <v>61</v>
      </c>
      <c r="CD251" s="353"/>
      <c r="CE251" s="354"/>
      <c r="CF251" s="354"/>
      <c r="CG251" s="354"/>
      <c r="CH251" s="361"/>
      <c r="CI251" s="351" t="s">
        <v>61</v>
      </c>
      <c r="CJ251" s="353"/>
      <c r="CK251" s="354"/>
      <c r="CL251" s="354"/>
      <c r="CM251" s="354"/>
      <c r="CN251" s="361"/>
      <c r="CO251" s="351" t="s">
        <v>61</v>
      </c>
      <c r="CP251" s="353"/>
      <c r="CQ251" s="354"/>
      <c r="CR251" s="357" t="s">
        <v>62</v>
      </c>
      <c r="CS251" s="351"/>
      <c r="CT251" s="353"/>
      <c r="CU251" s="354"/>
      <c r="CV251" s="357" t="s">
        <v>62</v>
      </c>
      <c r="CW251" s="351"/>
      <c r="CX251" s="359"/>
      <c r="CY251" s="358"/>
      <c r="CZ251" s="358"/>
      <c r="DA251" s="352"/>
    </row>
    <row r="252" spans="1:105" ht="12" customHeight="1">
      <c r="A252" s="367"/>
      <c r="B252" s="368"/>
      <c r="C252" s="231"/>
      <c r="D252" s="374"/>
      <c r="E252" s="325"/>
      <c r="F252" s="325"/>
      <c r="G252" s="325"/>
      <c r="H252" s="325"/>
      <c r="I252" s="325"/>
      <c r="J252" s="325"/>
      <c r="K252" s="325"/>
      <c r="L252" s="325"/>
      <c r="M252" s="325"/>
      <c r="N252" s="325"/>
      <c r="O252" s="325"/>
      <c r="P252" s="325"/>
      <c r="Q252" s="325"/>
      <c r="R252" s="325"/>
      <c r="S252" s="325"/>
      <c r="T252" s="325"/>
      <c r="U252" s="325"/>
      <c r="V252" s="347"/>
      <c r="W252" s="348"/>
      <c r="X252" s="348"/>
      <c r="Y252" s="348"/>
      <c r="Z252" s="349" t="s">
        <v>61</v>
      </c>
      <c r="AA252" s="350"/>
      <c r="AB252" s="347"/>
      <c r="AC252" s="348"/>
      <c r="AD252" s="348"/>
      <c r="AE252" s="348"/>
      <c r="AF252" s="349" t="s">
        <v>61</v>
      </c>
      <c r="AG252" s="350"/>
      <c r="AH252" s="355"/>
      <c r="AI252" s="356"/>
      <c r="AJ252" s="356"/>
      <c r="AK252" s="356"/>
      <c r="AL252" s="362"/>
      <c r="AM252" s="352"/>
      <c r="AN252" s="355"/>
      <c r="AO252" s="356"/>
      <c r="AP252" s="356"/>
      <c r="AQ252" s="356"/>
      <c r="AR252" s="362"/>
      <c r="AS252" s="352"/>
      <c r="AT252" s="355"/>
      <c r="AU252" s="356"/>
      <c r="AV252" s="356"/>
      <c r="AW252" s="356"/>
      <c r="AX252" s="362"/>
      <c r="AY252" s="352"/>
      <c r="AZ252" s="355"/>
      <c r="BA252" s="356"/>
      <c r="BB252" s="356"/>
      <c r="BC252" s="356"/>
      <c r="BD252" s="362"/>
      <c r="BE252" s="352"/>
      <c r="BF252" s="355"/>
      <c r="BG252" s="356"/>
      <c r="BH252" s="356"/>
      <c r="BI252" s="356"/>
      <c r="BJ252" s="362"/>
      <c r="BK252" s="352"/>
      <c r="BL252" s="355"/>
      <c r="BM252" s="356"/>
      <c r="BN252" s="356"/>
      <c r="BO252" s="356"/>
      <c r="BP252" s="362"/>
      <c r="BQ252" s="352"/>
      <c r="BR252" s="355"/>
      <c r="BS252" s="356"/>
      <c r="BT252" s="356"/>
      <c r="BU252" s="356"/>
      <c r="BV252" s="362"/>
      <c r="BW252" s="352"/>
      <c r="BX252" s="355"/>
      <c r="BY252" s="356"/>
      <c r="BZ252" s="356"/>
      <c r="CA252" s="356"/>
      <c r="CB252" s="362"/>
      <c r="CC252" s="352"/>
      <c r="CD252" s="355"/>
      <c r="CE252" s="356"/>
      <c r="CF252" s="356"/>
      <c r="CG252" s="356"/>
      <c r="CH252" s="362"/>
      <c r="CI252" s="352"/>
      <c r="CJ252" s="343"/>
      <c r="CK252" s="344"/>
      <c r="CL252" s="344"/>
      <c r="CM252" s="344"/>
      <c r="CN252" s="363"/>
      <c r="CO252" s="352"/>
      <c r="CP252" s="355"/>
      <c r="CQ252" s="356"/>
      <c r="CR252" s="358"/>
      <c r="CS252" s="352"/>
      <c r="CT252" s="355"/>
      <c r="CU252" s="356"/>
      <c r="CV252" s="358"/>
      <c r="CW252" s="352"/>
      <c r="CX252" s="359"/>
      <c r="CY252" s="358"/>
      <c r="CZ252" s="358"/>
      <c r="DA252" s="352"/>
    </row>
    <row r="253" spans="1:105" ht="24" customHeight="1">
      <c r="A253" s="369"/>
      <c r="B253" s="370"/>
      <c r="C253" s="371"/>
      <c r="D253" s="375"/>
      <c r="E253" s="323"/>
      <c r="F253" s="323"/>
      <c r="G253" s="323"/>
      <c r="H253" s="323"/>
      <c r="I253" s="323"/>
      <c r="J253" s="323"/>
      <c r="K253" s="323"/>
      <c r="L253" s="323"/>
      <c r="M253" s="323"/>
      <c r="N253" s="323"/>
      <c r="O253" s="323"/>
      <c r="P253" s="323"/>
      <c r="Q253" s="323"/>
      <c r="R253" s="323"/>
      <c r="S253" s="323"/>
      <c r="T253" s="323"/>
      <c r="U253" s="323"/>
      <c r="V253" s="341"/>
      <c r="W253" s="342"/>
      <c r="X253" s="32" t="s">
        <v>62</v>
      </c>
      <c r="Y253" s="341"/>
      <c r="Z253" s="342"/>
      <c r="AA253" s="33" t="s">
        <v>53</v>
      </c>
      <c r="AB253" s="341"/>
      <c r="AC253" s="342"/>
      <c r="AD253" s="32" t="s">
        <v>62</v>
      </c>
      <c r="AE253" s="341"/>
      <c r="AF253" s="342"/>
      <c r="AG253" s="33" t="s">
        <v>53</v>
      </c>
      <c r="AH253" s="341"/>
      <c r="AI253" s="342"/>
      <c r="AJ253" s="34" t="s">
        <v>62</v>
      </c>
      <c r="AK253" s="341"/>
      <c r="AL253" s="342"/>
      <c r="AM253" s="33" t="s">
        <v>53</v>
      </c>
      <c r="AN253" s="341"/>
      <c r="AO253" s="342"/>
      <c r="AP253" s="34" t="s">
        <v>62</v>
      </c>
      <c r="AQ253" s="341"/>
      <c r="AR253" s="342"/>
      <c r="AS253" s="33" t="s">
        <v>53</v>
      </c>
      <c r="AT253" s="341"/>
      <c r="AU253" s="342"/>
      <c r="AV253" s="34" t="s">
        <v>62</v>
      </c>
      <c r="AW253" s="341"/>
      <c r="AX253" s="342"/>
      <c r="AY253" s="33" t="s">
        <v>53</v>
      </c>
      <c r="AZ253" s="341"/>
      <c r="BA253" s="342"/>
      <c r="BB253" s="34" t="s">
        <v>62</v>
      </c>
      <c r="BC253" s="341"/>
      <c r="BD253" s="342"/>
      <c r="BE253" s="33" t="s">
        <v>53</v>
      </c>
      <c r="BF253" s="341"/>
      <c r="BG253" s="342"/>
      <c r="BH253" s="34" t="s">
        <v>62</v>
      </c>
      <c r="BI253" s="341"/>
      <c r="BJ253" s="342"/>
      <c r="BK253" s="33" t="s">
        <v>53</v>
      </c>
      <c r="BL253" s="341"/>
      <c r="BM253" s="342"/>
      <c r="BN253" s="34" t="s">
        <v>62</v>
      </c>
      <c r="BO253" s="341"/>
      <c r="BP253" s="342"/>
      <c r="BQ253" s="33" t="s">
        <v>53</v>
      </c>
      <c r="BR253" s="341"/>
      <c r="BS253" s="342"/>
      <c r="BT253" s="34" t="s">
        <v>62</v>
      </c>
      <c r="BU253" s="341"/>
      <c r="BV253" s="342"/>
      <c r="BW253" s="33" t="s">
        <v>53</v>
      </c>
      <c r="BX253" s="341"/>
      <c r="BY253" s="342"/>
      <c r="BZ253" s="34" t="s">
        <v>62</v>
      </c>
      <c r="CA253" s="341"/>
      <c r="CB253" s="342"/>
      <c r="CC253" s="33" t="s">
        <v>53</v>
      </c>
      <c r="CD253" s="341"/>
      <c r="CE253" s="342"/>
      <c r="CF253" s="34" t="s">
        <v>62</v>
      </c>
      <c r="CG253" s="341"/>
      <c r="CH253" s="342"/>
      <c r="CI253" s="33" t="s">
        <v>53</v>
      </c>
      <c r="CJ253" s="341"/>
      <c r="CK253" s="342"/>
      <c r="CL253" s="34" t="s">
        <v>62</v>
      </c>
      <c r="CM253" s="341"/>
      <c r="CN253" s="342"/>
      <c r="CO253" s="33" t="s">
        <v>53</v>
      </c>
      <c r="CP253" s="343"/>
      <c r="CQ253" s="344"/>
      <c r="CR253" s="345" t="s">
        <v>53</v>
      </c>
      <c r="CS253" s="346"/>
      <c r="CT253" s="343"/>
      <c r="CU253" s="344"/>
      <c r="CV253" s="345" t="s">
        <v>53</v>
      </c>
      <c r="CW253" s="346"/>
      <c r="CX253" s="360"/>
      <c r="CY253" s="345"/>
      <c r="CZ253" s="345"/>
      <c r="DA253" s="346"/>
    </row>
    <row r="254" spans="1:105" ht="12" customHeight="1">
      <c r="A254" s="364"/>
      <c r="B254" s="365"/>
      <c r="C254" s="366"/>
      <c r="D254" s="372"/>
      <c r="E254" s="373"/>
      <c r="F254" s="373"/>
      <c r="G254" s="373"/>
      <c r="H254" s="373"/>
      <c r="I254" s="373"/>
      <c r="J254" s="373"/>
      <c r="K254" s="373"/>
      <c r="L254" s="373"/>
      <c r="M254" s="373"/>
      <c r="N254" s="373"/>
      <c r="O254" s="373"/>
      <c r="P254" s="373"/>
      <c r="Q254" s="373"/>
      <c r="R254" s="373"/>
      <c r="S254" s="373"/>
      <c r="T254" s="373"/>
      <c r="U254" s="373"/>
      <c r="V254" s="376" t="s">
        <v>30</v>
      </c>
      <c r="W254" s="377"/>
      <c r="X254" s="377"/>
      <c r="Y254" s="377"/>
      <c r="Z254" s="377"/>
      <c r="AA254" s="378"/>
      <c r="AB254" s="379" t="s">
        <v>31</v>
      </c>
      <c r="AC254" s="380"/>
      <c r="AD254" s="380"/>
      <c r="AE254" s="380"/>
      <c r="AF254" s="380"/>
      <c r="AG254" s="381"/>
      <c r="AH254" s="353"/>
      <c r="AI254" s="354"/>
      <c r="AJ254" s="354"/>
      <c r="AK254" s="354"/>
      <c r="AL254" s="361"/>
      <c r="AM254" s="351" t="s">
        <v>61</v>
      </c>
      <c r="AN254" s="353"/>
      <c r="AO254" s="354"/>
      <c r="AP254" s="354"/>
      <c r="AQ254" s="354"/>
      <c r="AR254" s="361"/>
      <c r="AS254" s="351" t="s">
        <v>61</v>
      </c>
      <c r="AT254" s="353"/>
      <c r="AU254" s="354"/>
      <c r="AV254" s="354"/>
      <c r="AW254" s="354"/>
      <c r="AX254" s="361"/>
      <c r="AY254" s="351" t="s">
        <v>61</v>
      </c>
      <c r="AZ254" s="353"/>
      <c r="BA254" s="354"/>
      <c r="BB254" s="354"/>
      <c r="BC254" s="354"/>
      <c r="BD254" s="361"/>
      <c r="BE254" s="351" t="s">
        <v>61</v>
      </c>
      <c r="BF254" s="353"/>
      <c r="BG254" s="354"/>
      <c r="BH254" s="354"/>
      <c r="BI254" s="354"/>
      <c r="BJ254" s="361"/>
      <c r="BK254" s="351" t="s">
        <v>61</v>
      </c>
      <c r="BL254" s="353"/>
      <c r="BM254" s="354"/>
      <c r="BN254" s="354"/>
      <c r="BO254" s="354"/>
      <c r="BP254" s="361"/>
      <c r="BQ254" s="351" t="s">
        <v>61</v>
      </c>
      <c r="BR254" s="353"/>
      <c r="BS254" s="354"/>
      <c r="BT254" s="354"/>
      <c r="BU254" s="354"/>
      <c r="BV254" s="361"/>
      <c r="BW254" s="351" t="s">
        <v>61</v>
      </c>
      <c r="BX254" s="353"/>
      <c r="BY254" s="354"/>
      <c r="BZ254" s="354"/>
      <c r="CA254" s="354"/>
      <c r="CB254" s="361"/>
      <c r="CC254" s="351" t="s">
        <v>61</v>
      </c>
      <c r="CD254" s="353"/>
      <c r="CE254" s="354"/>
      <c r="CF254" s="354"/>
      <c r="CG254" s="354"/>
      <c r="CH254" s="361"/>
      <c r="CI254" s="351" t="s">
        <v>61</v>
      </c>
      <c r="CJ254" s="353"/>
      <c r="CK254" s="354"/>
      <c r="CL254" s="354"/>
      <c r="CM254" s="354"/>
      <c r="CN254" s="361"/>
      <c r="CO254" s="351" t="s">
        <v>61</v>
      </c>
      <c r="CP254" s="353"/>
      <c r="CQ254" s="354"/>
      <c r="CR254" s="357" t="s">
        <v>62</v>
      </c>
      <c r="CS254" s="351"/>
      <c r="CT254" s="353"/>
      <c r="CU254" s="354"/>
      <c r="CV254" s="357" t="s">
        <v>62</v>
      </c>
      <c r="CW254" s="351"/>
      <c r="CX254" s="359"/>
      <c r="CY254" s="358"/>
      <c r="CZ254" s="358"/>
      <c r="DA254" s="352"/>
    </row>
    <row r="255" spans="1:105" ht="12" customHeight="1">
      <c r="A255" s="367"/>
      <c r="B255" s="368"/>
      <c r="C255" s="231"/>
      <c r="D255" s="374"/>
      <c r="E255" s="325"/>
      <c r="F255" s="325"/>
      <c r="G255" s="325"/>
      <c r="H255" s="325"/>
      <c r="I255" s="325"/>
      <c r="J255" s="325"/>
      <c r="K255" s="325"/>
      <c r="L255" s="325"/>
      <c r="M255" s="325"/>
      <c r="N255" s="325"/>
      <c r="O255" s="325"/>
      <c r="P255" s="325"/>
      <c r="Q255" s="325"/>
      <c r="R255" s="325"/>
      <c r="S255" s="325"/>
      <c r="T255" s="325"/>
      <c r="U255" s="325"/>
      <c r="V255" s="347"/>
      <c r="W255" s="348"/>
      <c r="X255" s="348"/>
      <c r="Y255" s="348"/>
      <c r="Z255" s="349" t="s">
        <v>61</v>
      </c>
      <c r="AA255" s="350"/>
      <c r="AB255" s="347"/>
      <c r="AC255" s="348"/>
      <c r="AD255" s="348"/>
      <c r="AE255" s="348"/>
      <c r="AF255" s="349" t="s">
        <v>61</v>
      </c>
      <c r="AG255" s="350"/>
      <c r="AH255" s="355"/>
      <c r="AI255" s="356"/>
      <c r="AJ255" s="356"/>
      <c r="AK255" s="356"/>
      <c r="AL255" s="362"/>
      <c r="AM255" s="352"/>
      <c r="AN255" s="355"/>
      <c r="AO255" s="356"/>
      <c r="AP255" s="356"/>
      <c r="AQ255" s="356"/>
      <c r="AR255" s="362"/>
      <c r="AS255" s="352"/>
      <c r="AT255" s="355"/>
      <c r="AU255" s="356"/>
      <c r="AV255" s="356"/>
      <c r="AW255" s="356"/>
      <c r="AX255" s="362"/>
      <c r="AY255" s="352"/>
      <c r="AZ255" s="355"/>
      <c r="BA255" s="356"/>
      <c r="BB255" s="356"/>
      <c r="BC255" s="356"/>
      <c r="BD255" s="362"/>
      <c r="BE255" s="352"/>
      <c r="BF255" s="355"/>
      <c r="BG255" s="356"/>
      <c r="BH255" s="356"/>
      <c r="BI255" s="356"/>
      <c r="BJ255" s="362"/>
      <c r="BK255" s="352"/>
      <c r="BL255" s="355"/>
      <c r="BM255" s="356"/>
      <c r="BN255" s="356"/>
      <c r="BO255" s="356"/>
      <c r="BP255" s="362"/>
      <c r="BQ255" s="352"/>
      <c r="BR255" s="355"/>
      <c r="BS255" s="356"/>
      <c r="BT255" s="356"/>
      <c r="BU255" s="356"/>
      <c r="BV255" s="362"/>
      <c r="BW255" s="352"/>
      <c r="BX255" s="355"/>
      <c r="BY255" s="356"/>
      <c r="BZ255" s="356"/>
      <c r="CA255" s="356"/>
      <c r="CB255" s="362"/>
      <c r="CC255" s="352"/>
      <c r="CD255" s="355"/>
      <c r="CE255" s="356"/>
      <c r="CF255" s="356"/>
      <c r="CG255" s="356"/>
      <c r="CH255" s="362"/>
      <c r="CI255" s="352"/>
      <c r="CJ255" s="343"/>
      <c r="CK255" s="344"/>
      <c r="CL255" s="344"/>
      <c r="CM255" s="344"/>
      <c r="CN255" s="363"/>
      <c r="CO255" s="352"/>
      <c r="CP255" s="355"/>
      <c r="CQ255" s="356"/>
      <c r="CR255" s="358"/>
      <c r="CS255" s="352"/>
      <c r="CT255" s="355"/>
      <c r="CU255" s="356"/>
      <c r="CV255" s="358"/>
      <c r="CW255" s="352"/>
      <c r="CX255" s="359"/>
      <c r="CY255" s="358"/>
      <c r="CZ255" s="358"/>
      <c r="DA255" s="352"/>
    </row>
    <row r="256" spans="1:105" ht="24" customHeight="1">
      <c r="A256" s="369"/>
      <c r="B256" s="370"/>
      <c r="C256" s="371"/>
      <c r="D256" s="375"/>
      <c r="E256" s="323"/>
      <c r="F256" s="323"/>
      <c r="G256" s="323"/>
      <c r="H256" s="323"/>
      <c r="I256" s="323"/>
      <c r="J256" s="323"/>
      <c r="K256" s="323"/>
      <c r="L256" s="323"/>
      <c r="M256" s="323"/>
      <c r="N256" s="323"/>
      <c r="O256" s="323"/>
      <c r="P256" s="323"/>
      <c r="Q256" s="323"/>
      <c r="R256" s="323"/>
      <c r="S256" s="323"/>
      <c r="T256" s="323"/>
      <c r="U256" s="323"/>
      <c r="V256" s="341"/>
      <c r="W256" s="342"/>
      <c r="X256" s="32" t="s">
        <v>62</v>
      </c>
      <c r="Y256" s="341"/>
      <c r="Z256" s="342"/>
      <c r="AA256" s="33" t="s">
        <v>53</v>
      </c>
      <c r="AB256" s="341"/>
      <c r="AC256" s="342"/>
      <c r="AD256" s="32" t="s">
        <v>62</v>
      </c>
      <c r="AE256" s="341"/>
      <c r="AF256" s="342"/>
      <c r="AG256" s="33" t="s">
        <v>53</v>
      </c>
      <c r="AH256" s="341"/>
      <c r="AI256" s="342"/>
      <c r="AJ256" s="34" t="s">
        <v>62</v>
      </c>
      <c r="AK256" s="341"/>
      <c r="AL256" s="342"/>
      <c r="AM256" s="33" t="s">
        <v>53</v>
      </c>
      <c r="AN256" s="341"/>
      <c r="AO256" s="342"/>
      <c r="AP256" s="34" t="s">
        <v>62</v>
      </c>
      <c r="AQ256" s="341"/>
      <c r="AR256" s="342"/>
      <c r="AS256" s="33" t="s">
        <v>53</v>
      </c>
      <c r="AT256" s="341"/>
      <c r="AU256" s="342"/>
      <c r="AV256" s="34" t="s">
        <v>62</v>
      </c>
      <c r="AW256" s="341"/>
      <c r="AX256" s="342"/>
      <c r="AY256" s="33" t="s">
        <v>53</v>
      </c>
      <c r="AZ256" s="341"/>
      <c r="BA256" s="342"/>
      <c r="BB256" s="34" t="s">
        <v>62</v>
      </c>
      <c r="BC256" s="341"/>
      <c r="BD256" s="342"/>
      <c r="BE256" s="33" t="s">
        <v>53</v>
      </c>
      <c r="BF256" s="341"/>
      <c r="BG256" s="342"/>
      <c r="BH256" s="34" t="s">
        <v>62</v>
      </c>
      <c r="BI256" s="341"/>
      <c r="BJ256" s="342"/>
      <c r="BK256" s="33" t="s">
        <v>53</v>
      </c>
      <c r="BL256" s="341"/>
      <c r="BM256" s="342"/>
      <c r="BN256" s="34" t="s">
        <v>62</v>
      </c>
      <c r="BO256" s="341"/>
      <c r="BP256" s="342"/>
      <c r="BQ256" s="33" t="s">
        <v>53</v>
      </c>
      <c r="BR256" s="341"/>
      <c r="BS256" s="342"/>
      <c r="BT256" s="34" t="s">
        <v>62</v>
      </c>
      <c r="BU256" s="341"/>
      <c r="BV256" s="342"/>
      <c r="BW256" s="33" t="s">
        <v>53</v>
      </c>
      <c r="BX256" s="341"/>
      <c r="BY256" s="342"/>
      <c r="BZ256" s="34" t="s">
        <v>62</v>
      </c>
      <c r="CA256" s="341"/>
      <c r="CB256" s="342"/>
      <c r="CC256" s="33" t="s">
        <v>53</v>
      </c>
      <c r="CD256" s="341"/>
      <c r="CE256" s="342"/>
      <c r="CF256" s="34" t="s">
        <v>62</v>
      </c>
      <c r="CG256" s="341"/>
      <c r="CH256" s="342"/>
      <c r="CI256" s="33" t="s">
        <v>53</v>
      </c>
      <c r="CJ256" s="341"/>
      <c r="CK256" s="342"/>
      <c r="CL256" s="34" t="s">
        <v>62</v>
      </c>
      <c r="CM256" s="341"/>
      <c r="CN256" s="342"/>
      <c r="CO256" s="33" t="s">
        <v>53</v>
      </c>
      <c r="CP256" s="343"/>
      <c r="CQ256" s="344"/>
      <c r="CR256" s="345" t="s">
        <v>53</v>
      </c>
      <c r="CS256" s="346"/>
      <c r="CT256" s="343"/>
      <c r="CU256" s="344"/>
      <c r="CV256" s="345" t="s">
        <v>53</v>
      </c>
      <c r="CW256" s="346"/>
      <c r="CX256" s="360"/>
      <c r="CY256" s="345"/>
      <c r="CZ256" s="345"/>
      <c r="DA256" s="346"/>
    </row>
    <row r="257" spans="1:105" ht="12" customHeight="1">
      <c r="A257" s="364"/>
      <c r="B257" s="365"/>
      <c r="C257" s="366"/>
      <c r="D257" s="372"/>
      <c r="E257" s="373"/>
      <c r="F257" s="373"/>
      <c r="G257" s="373"/>
      <c r="H257" s="373"/>
      <c r="I257" s="373"/>
      <c r="J257" s="373"/>
      <c r="K257" s="373"/>
      <c r="L257" s="373"/>
      <c r="M257" s="373"/>
      <c r="N257" s="373"/>
      <c r="O257" s="373"/>
      <c r="P257" s="373"/>
      <c r="Q257" s="373"/>
      <c r="R257" s="373"/>
      <c r="S257" s="373"/>
      <c r="T257" s="373"/>
      <c r="U257" s="373"/>
      <c r="V257" s="376" t="s">
        <v>30</v>
      </c>
      <c r="W257" s="377"/>
      <c r="X257" s="377"/>
      <c r="Y257" s="377"/>
      <c r="Z257" s="377"/>
      <c r="AA257" s="378"/>
      <c r="AB257" s="379" t="s">
        <v>31</v>
      </c>
      <c r="AC257" s="380"/>
      <c r="AD257" s="380"/>
      <c r="AE257" s="380"/>
      <c r="AF257" s="380"/>
      <c r="AG257" s="381"/>
      <c r="AH257" s="353"/>
      <c r="AI257" s="354"/>
      <c r="AJ257" s="354"/>
      <c r="AK257" s="354"/>
      <c r="AL257" s="361"/>
      <c r="AM257" s="351" t="s">
        <v>61</v>
      </c>
      <c r="AN257" s="353"/>
      <c r="AO257" s="354"/>
      <c r="AP257" s="354"/>
      <c r="AQ257" s="354"/>
      <c r="AR257" s="361"/>
      <c r="AS257" s="351" t="s">
        <v>61</v>
      </c>
      <c r="AT257" s="353"/>
      <c r="AU257" s="354"/>
      <c r="AV257" s="354"/>
      <c r="AW257" s="354"/>
      <c r="AX257" s="361"/>
      <c r="AY257" s="351" t="s">
        <v>61</v>
      </c>
      <c r="AZ257" s="353"/>
      <c r="BA257" s="354"/>
      <c r="BB257" s="354"/>
      <c r="BC257" s="354"/>
      <c r="BD257" s="361"/>
      <c r="BE257" s="351" t="s">
        <v>61</v>
      </c>
      <c r="BF257" s="353"/>
      <c r="BG257" s="354"/>
      <c r="BH257" s="354"/>
      <c r="BI257" s="354"/>
      <c r="BJ257" s="361"/>
      <c r="BK257" s="351" t="s">
        <v>61</v>
      </c>
      <c r="BL257" s="353"/>
      <c r="BM257" s="354"/>
      <c r="BN257" s="354"/>
      <c r="BO257" s="354"/>
      <c r="BP257" s="361"/>
      <c r="BQ257" s="351" t="s">
        <v>61</v>
      </c>
      <c r="BR257" s="353"/>
      <c r="BS257" s="354"/>
      <c r="BT257" s="354"/>
      <c r="BU257" s="354"/>
      <c r="BV257" s="361"/>
      <c r="BW257" s="351" t="s">
        <v>61</v>
      </c>
      <c r="BX257" s="353"/>
      <c r="BY257" s="354"/>
      <c r="BZ257" s="354"/>
      <c r="CA257" s="354"/>
      <c r="CB257" s="361"/>
      <c r="CC257" s="351" t="s">
        <v>61</v>
      </c>
      <c r="CD257" s="353"/>
      <c r="CE257" s="354"/>
      <c r="CF257" s="354"/>
      <c r="CG257" s="354"/>
      <c r="CH257" s="361"/>
      <c r="CI257" s="351" t="s">
        <v>61</v>
      </c>
      <c r="CJ257" s="353"/>
      <c r="CK257" s="354"/>
      <c r="CL257" s="354"/>
      <c r="CM257" s="354"/>
      <c r="CN257" s="361"/>
      <c r="CO257" s="351" t="s">
        <v>61</v>
      </c>
      <c r="CP257" s="353"/>
      <c r="CQ257" s="354"/>
      <c r="CR257" s="357" t="s">
        <v>62</v>
      </c>
      <c r="CS257" s="351"/>
      <c r="CT257" s="353"/>
      <c r="CU257" s="354"/>
      <c r="CV257" s="357" t="s">
        <v>62</v>
      </c>
      <c r="CW257" s="351"/>
      <c r="CX257" s="359"/>
      <c r="CY257" s="358"/>
      <c r="CZ257" s="358"/>
      <c r="DA257" s="352"/>
    </row>
    <row r="258" spans="1:105" ht="12" customHeight="1">
      <c r="A258" s="367"/>
      <c r="B258" s="368"/>
      <c r="C258" s="231"/>
      <c r="D258" s="374"/>
      <c r="E258" s="325"/>
      <c r="F258" s="325"/>
      <c r="G258" s="325"/>
      <c r="H258" s="325"/>
      <c r="I258" s="325"/>
      <c r="J258" s="325"/>
      <c r="K258" s="325"/>
      <c r="L258" s="325"/>
      <c r="M258" s="325"/>
      <c r="N258" s="325"/>
      <c r="O258" s="325"/>
      <c r="P258" s="325"/>
      <c r="Q258" s="325"/>
      <c r="R258" s="325"/>
      <c r="S258" s="325"/>
      <c r="T258" s="325"/>
      <c r="U258" s="325"/>
      <c r="V258" s="347"/>
      <c r="W258" s="348"/>
      <c r="X258" s="348"/>
      <c r="Y258" s="348"/>
      <c r="Z258" s="349" t="s">
        <v>61</v>
      </c>
      <c r="AA258" s="350"/>
      <c r="AB258" s="347"/>
      <c r="AC258" s="348"/>
      <c r="AD258" s="348"/>
      <c r="AE258" s="348"/>
      <c r="AF258" s="349" t="s">
        <v>61</v>
      </c>
      <c r="AG258" s="350"/>
      <c r="AH258" s="355"/>
      <c r="AI258" s="356"/>
      <c r="AJ258" s="356"/>
      <c r="AK258" s="356"/>
      <c r="AL258" s="362"/>
      <c r="AM258" s="352"/>
      <c r="AN258" s="355"/>
      <c r="AO258" s="356"/>
      <c r="AP258" s="356"/>
      <c r="AQ258" s="356"/>
      <c r="AR258" s="362"/>
      <c r="AS258" s="352"/>
      <c r="AT258" s="355"/>
      <c r="AU258" s="356"/>
      <c r="AV258" s="356"/>
      <c r="AW258" s="356"/>
      <c r="AX258" s="362"/>
      <c r="AY258" s="352"/>
      <c r="AZ258" s="355"/>
      <c r="BA258" s="356"/>
      <c r="BB258" s="356"/>
      <c r="BC258" s="356"/>
      <c r="BD258" s="362"/>
      <c r="BE258" s="352"/>
      <c r="BF258" s="355"/>
      <c r="BG258" s="356"/>
      <c r="BH258" s="356"/>
      <c r="BI258" s="356"/>
      <c r="BJ258" s="362"/>
      <c r="BK258" s="352"/>
      <c r="BL258" s="355"/>
      <c r="BM258" s="356"/>
      <c r="BN258" s="356"/>
      <c r="BO258" s="356"/>
      <c r="BP258" s="362"/>
      <c r="BQ258" s="352"/>
      <c r="BR258" s="355"/>
      <c r="BS258" s="356"/>
      <c r="BT258" s="356"/>
      <c r="BU258" s="356"/>
      <c r="BV258" s="362"/>
      <c r="BW258" s="352"/>
      <c r="BX258" s="355"/>
      <c r="BY258" s="356"/>
      <c r="BZ258" s="356"/>
      <c r="CA258" s="356"/>
      <c r="CB258" s="362"/>
      <c r="CC258" s="352"/>
      <c r="CD258" s="355"/>
      <c r="CE258" s="356"/>
      <c r="CF258" s="356"/>
      <c r="CG258" s="356"/>
      <c r="CH258" s="362"/>
      <c r="CI258" s="352"/>
      <c r="CJ258" s="343"/>
      <c r="CK258" s="344"/>
      <c r="CL258" s="344"/>
      <c r="CM258" s="344"/>
      <c r="CN258" s="363"/>
      <c r="CO258" s="352"/>
      <c r="CP258" s="355"/>
      <c r="CQ258" s="356"/>
      <c r="CR258" s="358"/>
      <c r="CS258" s="352"/>
      <c r="CT258" s="355"/>
      <c r="CU258" s="356"/>
      <c r="CV258" s="358"/>
      <c r="CW258" s="352"/>
      <c r="CX258" s="359"/>
      <c r="CY258" s="358"/>
      <c r="CZ258" s="358"/>
      <c r="DA258" s="352"/>
    </row>
    <row r="259" spans="1:105" ht="24" customHeight="1">
      <c r="A259" s="369"/>
      <c r="B259" s="370"/>
      <c r="C259" s="371"/>
      <c r="D259" s="375"/>
      <c r="E259" s="323"/>
      <c r="F259" s="323"/>
      <c r="G259" s="323"/>
      <c r="H259" s="323"/>
      <c r="I259" s="323"/>
      <c r="J259" s="323"/>
      <c r="K259" s="323"/>
      <c r="L259" s="323"/>
      <c r="M259" s="323"/>
      <c r="N259" s="323"/>
      <c r="O259" s="323"/>
      <c r="P259" s="323"/>
      <c r="Q259" s="323"/>
      <c r="R259" s="323"/>
      <c r="S259" s="323"/>
      <c r="T259" s="323"/>
      <c r="U259" s="323"/>
      <c r="V259" s="341"/>
      <c r="W259" s="342"/>
      <c r="X259" s="32" t="s">
        <v>62</v>
      </c>
      <c r="Y259" s="341"/>
      <c r="Z259" s="342"/>
      <c r="AA259" s="33" t="s">
        <v>53</v>
      </c>
      <c r="AB259" s="341"/>
      <c r="AC259" s="342"/>
      <c r="AD259" s="32" t="s">
        <v>62</v>
      </c>
      <c r="AE259" s="341"/>
      <c r="AF259" s="342"/>
      <c r="AG259" s="33" t="s">
        <v>53</v>
      </c>
      <c r="AH259" s="341"/>
      <c r="AI259" s="342"/>
      <c r="AJ259" s="34" t="s">
        <v>62</v>
      </c>
      <c r="AK259" s="341"/>
      <c r="AL259" s="342"/>
      <c r="AM259" s="33" t="s">
        <v>53</v>
      </c>
      <c r="AN259" s="341"/>
      <c r="AO259" s="342"/>
      <c r="AP259" s="34" t="s">
        <v>62</v>
      </c>
      <c r="AQ259" s="341"/>
      <c r="AR259" s="342"/>
      <c r="AS259" s="33" t="s">
        <v>53</v>
      </c>
      <c r="AT259" s="341"/>
      <c r="AU259" s="342"/>
      <c r="AV259" s="34" t="s">
        <v>62</v>
      </c>
      <c r="AW259" s="341"/>
      <c r="AX259" s="342"/>
      <c r="AY259" s="33" t="s">
        <v>53</v>
      </c>
      <c r="AZ259" s="341"/>
      <c r="BA259" s="342"/>
      <c r="BB259" s="34" t="s">
        <v>62</v>
      </c>
      <c r="BC259" s="341"/>
      <c r="BD259" s="342"/>
      <c r="BE259" s="33" t="s">
        <v>53</v>
      </c>
      <c r="BF259" s="341"/>
      <c r="BG259" s="342"/>
      <c r="BH259" s="34" t="s">
        <v>62</v>
      </c>
      <c r="BI259" s="341"/>
      <c r="BJ259" s="342"/>
      <c r="BK259" s="33" t="s">
        <v>53</v>
      </c>
      <c r="BL259" s="341"/>
      <c r="BM259" s="342"/>
      <c r="BN259" s="34" t="s">
        <v>62</v>
      </c>
      <c r="BO259" s="341"/>
      <c r="BP259" s="342"/>
      <c r="BQ259" s="33" t="s">
        <v>53</v>
      </c>
      <c r="BR259" s="341"/>
      <c r="BS259" s="342"/>
      <c r="BT259" s="34" t="s">
        <v>62</v>
      </c>
      <c r="BU259" s="341"/>
      <c r="BV259" s="342"/>
      <c r="BW259" s="33" t="s">
        <v>53</v>
      </c>
      <c r="BX259" s="341"/>
      <c r="BY259" s="342"/>
      <c r="BZ259" s="34" t="s">
        <v>62</v>
      </c>
      <c r="CA259" s="341"/>
      <c r="CB259" s="342"/>
      <c r="CC259" s="33" t="s">
        <v>53</v>
      </c>
      <c r="CD259" s="341"/>
      <c r="CE259" s="342"/>
      <c r="CF259" s="34" t="s">
        <v>62</v>
      </c>
      <c r="CG259" s="341"/>
      <c r="CH259" s="342"/>
      <c r="CI259" s="33" t="s">
        <v>53</v>
      </c>
      <c r="CJ259" s="341"/>
      <c r="CK259" s="342"/>
      <c r="CL259" s="34" t="s">
        <v>62</v>
      </c>
      <c r="CM259" s="341"/>
      <c r="CN259" s="342"/>
      <c r="CO259" s="33" t="s">
        <v>53</v>
      </c>
      <c r="CP259" s="343"/>
      <c r="CQ259" s="344"/>
      <c r="CR259" s="345" t="s">
        <v>53</v>
      </c>
      <c r="CS259" s="346"/>
      <c r="CT259" s="343"/>
      <c r="CU259" s="344"/>
      <c r="CV259" s="345" t="s">
        <v>53</v>
      </c>
      <c r="CW259" s="346"/>
      <c r="CX259" s="360"/>
      <c r="CY259" s="345"/>
      <c r="CZ259" s="345"/>
      <c r="DA259" s="346"/>
    </row>
    <row r="260" spans="1:51" ht="13.5">
      <c r="A260" s="5"/>
      <c r="B260" s="5"/>
      <c r="C260" s="7"/>
      <c r="D260" s="5"/>
      <c r="E260" s="5"/>
      <c r="F260" s="5"/>
      <c r="G260" s="5"/>
      <c r="H260" s="5"/>
      <c r="I260" s="5"/>
      <c r="J260" s="5"/>
      <c r="K260" s="5"/>
      <c r="L260" s="5"/>
      <c r="M260" s="5"/>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8"/>
      <c r="AM260" s="8"/>
      <c r="AN260" s="8"/>
      <c r="AO260" s="8"/>
      <c r="AP260" s="8"/>
      <c r="AQ260" s="8"/>
      <c r="AR260" s="8"/>
      <c r="AS260" s="8"/>
      <c r="AT260" s="8"/>
      <c r="AU260" s="8"/>
      <c r="AV260" s="8"/>
      <c r="AW260" s="8"/>
      <c r="AX260" s="8"/>
      <c r="AY260" s="5"/>
    </row>
    <row r="261" spans="1:51" ht="13.5">
      <c r="A261" s="5"/>
      <c r="B261" s="5"/>
      <c r="C261" s="7"/>
      <c r="D261" s="5"/>
      <c r="E261" s="5"/>
      <c r="F261" s="5"/>
      <c r="G261" s="5"/>
      <c r="H261" s="5"/>
      <c r="I261" s="5"/>
      <c r="J261" s="5"/>
      <c r="K261" s="5"/>
      <c r="L261" s="5"/>
      <c r="M261" s="5"/>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8"/>
      <c r="AM261" s="8"/>
      <c r="AN261" s="8"/>
      <c r="AO261" s="8"/>
      <c r="AP261" s="8"/>
      <c r="AQ261" s="8"/>
      <c r="AR261" s="8"/>
      <c r="AS261" s="8"/>
      <c r="AT261" s="8"/>
      <c r="AU261" s="8"/>
      <c r="AV261" s="8"/>
      <c r="AW261" s="8"/>
      <c r="AX261" s="8"/>
      <c r="AY261" s="5"/>
    </row>
    <row r="262" spans="1:51" ht="13.5">
      <c r="A262" s="5"/>
      <c r="B262" s="5"/>
      <c r="C262" s="7"/>
      <c r="D262" s="5"/>
      <c r="E262" s="5"/>
      <c r="F262" s="5"/>
      <c r="G262" s="5"/>
      <c r="H262" s="5"/>
      <c r="I262" s="5"/>
      <c r="J262" s="5"/>
      <c r="K262" s="5"/>
      <c r="L262" s="5"/>
      <c r="M262" s="5"/>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8"/>
      <c r="AM262" s="8"/>
      <c r="AN262" s="8"/>
      <c r="AO262" s="8"/>
      <c r="AP262" s="8"/>
      <c r="AQ262" s="8"/>
      <c r="AR262" s="8"/>
      <c r="AS262" s="8"/>
      <c r="AT262" s="8"/>
      <c r="AU262" s="8"/>
      <c r="AV262" s="8"/>
      <c r="AW262" s="8"/>
      <c r="AX262" s="8"/>
      <c r="AY262" s="5"/>
    </row>
    <row r="263" ht="10.5" customHeight="1"/>
    <row r="264" spans="1:51" ht="17.25" customHeight="1">
      <c r="A264" s="3" t="s">
        <v>150</v>
      </c>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105" ht="28.5" customHeight="1">
      <c r="A265" s="414" t="s">
        <v>203</v>
      </c>
      <c r="B265" s="414"/>
      <c r="C265" s="414"/>
      <c r="D265" s="414"/>
      <c r="E265" s="414"/>
      <c r="F265" s="414"/>
      <c r="G265" s="414"/>
      <c r="H265" s="414"/>
      <c r="I265" s="414"/>
      <c r="J265" s="414"/>
      <c r="K265" s="414"/>
      <c r="L265" s="414"/>
      <c r="M265" s="414"/>
      <c r="N265" s="414"/>
      <c r="O265" s="414"/>
      <c r="P265" s="414"/>
      <c r="Q265" s="414"/>
      <c r="R265" s="414"/>
      <c r="S265" s="414"/>
      <c r="T265" s="414"/>
      <c r="U265" s="414"/>
      <c r="V265" s="414"/>
      <c r="W265" s="414"/>
      <c r="X265" s="414"/>
      <c r="Y265" s="414"/>
      <c r="Z265" s="414"/>
      <c r="AA265" s="414"/>
      <c r="AB265" s="414"/>
      <c r="AC265" s="414"/>
      <c r="AD265" s="414"/>
      <c r="AE265" s="414"/>
      <c r="AF265" s="414"/>
      <c r="AG265" s="414"/>
      <c r="AH265" s="414"/>
      <c r="AI265" s="414"/>
      <c r="AJ265" s="414"/>
      <c r="AK265" s="414"/>
      <c r="AL265" s="414"/>
      <c r="AM265" s="414"/>
      <c r="AN265" s="414"/>
      <c r="AO265" s="414"/>
      <c r="AP265" s="414"/>
      <c r="AQ265" s="414"/>
      <c r="AR265" s="414"/>
      <c r="AS265" s="414"/>
      <c r="AT265" s="414"/>
      <c r="AU265" s="414"/>
      <c r="AV265" s="414"/>
      <c r="AW265" s="414"/>
      <c r="AX265" s="414"/>
      <c r="AY265" s="414"/>
      <c r="AZ265" s="414"/>
      <c r="BA265" s="414"/>
      <c r="BB265" s="414"/>
      <c r="BC265" s="414"/>
      <c r="BD265" s="414"/>
      <c r="BE265" s="414"/>
      <c r="BF265" s="414"/>
      <c r="BG265" s="414"/>
      <c r="BH265" s="414"/>
      <c r="BI265" s="414"/>
      <c r="BJ265" s="414"/>
      <c r="BK265" s="414"/>
      <c r="BL265" s="414"/>
      <c r="BM265" s="414"/>
      <c r="BN265" s="414"/>
      <c r="BO265" s="414"/>
      <c r="BP265" s="414"/>
      <c r="BQ265" s="414"/>
      <c r="BR265" s="414"/>
      <c r="BS265" s="414"/>
      <c r="BT265" s="414"/>
      <c r="BU265" s="414"/>
      <c r="BV265" s="414"/>
      <c r="BW265" s="414"/>
      <c r="BX265" s="414"/>
      <c r="BY265" s="414"/>
      <c r="BZ265" s="414"/>
      <c r="CA265" s="414"/>
      <c r="CB265" s="414"/>
      <c r="CC265" s="414"/>
      <c r="CD265" s="414"/>
      <c r="CE265" s="414"/>
      <c r="CF265" s="414"/>
      <c r="CG265" s="414"/>
      <c r="CH265" s="414"/>
      <c r="CI265" s="414"/>
      <c r="CJ265" s="414"/>
      <c r="CK265" s="414"/>
      <c r="CL265" s="414"/>
      <c r="CM265" s="414"/>
      <c r="CN265" s="414"/>
      <c r="CO265" s="414"/>
      <c r="CP265" s="414"/>
      <c r="CQ265" s="414"/>
      <c r="CR265" s="414"/>
      <c r="CS265" s="414"/>
      <c r="CT265" s="414"/>
      <c r="CU265" s="414"/>
      <c r="CV265" s="414"/>
      <c r="CW265" s="414"/>
      <c r="CX265" s="414"/>
      <c r="CY265" s="414"/>
      <c r="CZ265" s="414"/>
      <c r="DA265" s="414"/>
    </row>
    <row r="266" spans="1:51" ht="1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105" ht="23.25" customHeight="1">
      <c r="A267" s="415" t="s">
        <v>58</v>
      </c>
      <c r="B267" s="416"/>
      <c r="C267" s="416"/>
      <c r="D267" s="382"/>
      <c r="E267" s="383"/>
      <c r="F267" s="383"/>
      <c r="G267" s="383"/>
      <c r="H267" s="383"/>
      <c r="I267" s="383"/>
      <c r="J267" s="383"/>
      <c r="K267" s="383"/>
      <c r="L267" s="383"/>
      <c r="M267" s="383"/>
      <c r="N267" s="384"/>
      <c r="O267" s="405" t="s">
        <v>88</v>
      </c>
      <c r="P267" s="406"/>
      <c r="Q267" s="406"/>
      <c r="R267" s="406"/>
      <c r="S267" s="406"/>
      <c r="T267" s="406"/>
      <c r="U267" s="407"/>
      <c r="V267" s="391" t="s">
        <v>24</v>
      </c>
      <c r="W267" s="392"/>
      <c r="X267" s="392"/>
      <c r="Y267" s="393"/>
      <c r="Z267" s="419">
        <f>$AL$21</f>
        <v>0</v>
      </c>
      <c r="AA267" s="420"/>
      <c r="AB267" s="420"/>
      <c r="AC267" s="420"/>
      <c r="AD267" s="420"/>
      <c r="AE267" s="420"/>
      <c r="AF267" s="420"/>
      <c r="AG267" s="420"/>
      <c r="AH267" s="420"/>
      <c r="AI267" s="420"/>
      <c r="AJ267" s="420"/>
      <c r="AK267" s="420"/>
      <c r="AL267" s="420"/>
      <c r="AM267" s="420"/>
      <c r="AN267" s="420"/>
      <c r="AO267" s="420"/>
      <c r="AP267" s="420"/>
      <c r="AQ267" s="420"/>
      <c r="AR267" s="420"/>
      <c r="AS267" s="420"/>
      <c r="AT267" s="420"/>
      <c r="AU267" s="420"/>
      <c r="AV267" s="420"/>
      <c r="AW267" s="420"/>
      <c r="AX267" s="420"/>
      <c r="AY267" s="420"/>
      <c r="AZ267" s="420"/>
      <c r="BA267" s="420"/>
      <c r="BB267" s="420"/>
      <c r="BC267" s="420"/>
      <c r="BD267" s="420"/>
      <c r="BE267" s="421"/>
      <c r="BF267" s="382" t="s">
        <v>25</v>
      </c>
      <c r="BG267" s="383"/>
      <c r="BH267" s="383"/>
      <c r="BI267" s="383"/>
      <c r="BJ267" s="383"/>
      <c r="BK267" s="383"/>
      <c r="BL267" s="383"/>
      <c r="BM267" s="383"/>
      <c r="BN267" s="384"/>
      <c r="BO267" s="405">
        <f>BO225</f>
        <v>0</v>
      </c>
      <c r="BP267" s="406"/>
      <c r="BQ267" s="406"/>
      <c r="BR267" s="406"/>
      <c r="BS267" s="406"/>
      <c r="BT267" s="406"/>
      <c r="BU267" s="406"/>
      <c r="BV267" s="406"/>
      <c r="BW267" s="406"/>
      <c r="BX267" s="406"/>
      <c r="BY267" s="406"/>
      <c r="BZ267" s="406"/>
      <c r="CA267" s="406"/>
      <c r="CB267" s="406"/>
      <c r="CC267" s="406"/>
      <c r="CD267" s="406"/>
      <c r="CE267" s="406"/>
      <c r="CF267" s="406"/>
      <c r="CG267" s="407"/>
      <c r="CH267" s="382" t="s">
        <v>26</v>
      </c>
      <c r="CI267" s="383"/>
      <c r="CJ267" s="383"/>
      <c r="CK267" s="383"/>
      <c r="CL267" s="384"/>
      <c r="CM267" s="399" t="s">
        <v>89</v>
      </c>
      <c r="CN267" s="400"/>
      <c r="CO267" s="400"/>
      <c r="CP267" s="400">
        <f>CP225</f>
        <v>0</v>
      </c>
      <c r="CQ267" s="400"/>
      <c r="CR267" s="400"/>
      <c r="CS267" s="400"/>
      <c r="CT267" s="400"/>
      <c r="CU267" s="400"/>
      <c r="CV267" s="400"/>
      <c r="CW267" s="400"/>
      <c r="CX267" s="400"/>
      <c r="CY267" s="400"/>
      <c r="CZ267" s="400"/>
      <c r="DA267" s="401"/>
    </row>
    <row r="268" spans="1:105" ht="24.75" customHeight="1">
      <c r="A268" s="417"/>
      <c r="B268" s="418"/>
      <c r="C268" s="418"/>
      <c r="D268" s="388"/>
      <c r="E268" s="389"/>
      <c r="F268" s="389"/>
      <c r="G268" s="389"/>
      <c r="H268" s="389"/>
      <c r="I268" s="389"/>
      <c r="J268" s="389"/>
      <c r="K268" s="389"/>
      <c r="L268" s="389"/>
      <c r="M268" s="389"/>
      <c r="N268" s="390"/>
      <c r="O268" s="408"/>
      <c r="P268" s="409"/>
      <c r="Q268" s="409"/>
      <c r="R268" s="409"/>
      <c r="S268" s="409"/>
      <c r="T268" s="409"/>
      <c r="U268" s="410"/>
      <c r="V268" s="396" t="s">
        <v>27</v>
      </c>
      <c r="W268" s="397"/>
      <c r="X268" s="397"/>
      <c r="Y268" s="398"/>
      <c r="Z268" s="411">
        <f>$BU$21</f>
        <v>0</v>
      </c>
      <c r="AA268" s="412"/>
      <c r="AB268" s="412"/>
      <c r="AC268" s="412"/>
      <c r="AD268" s="412"/>
      <c r="AE268" s="412"/>
      <c r="AF268" s="412"/>
      <c r="AG268" s="412"/>
      <c r="AH268" s="412"/>
      <c r="AI268" s="412"/>
      <c r="AJ268" s="412"/>
      <c r="AK268" s="412"/>
      <c r="AL268" s="412"/>
      <c r="AM268" s="412"/>
      <c r="AN268" s="412"/>
      <c r="AO268" s="412"/>
      <c r="AP268" s="412"/>
      <c r="AQ268" s="412"/>
      <c r="AR268" s="412"/>
      <c r="AS268" s="412"/>
      <c r="AT268" s="412"/>
      <c r="AU268" s="412"/>
      <c r="AV268" s="412"/>
      <c r="AW268" s="412"/>
      <c r="AX268" s="412"/>
      <c r="AY268" s="412"/>
      <c r="AZ268" s="412"/>
      <c r="BA268" s="412"/>
      <c r="BB268" s="412"/>
      <c r="BC268" s="412"/>
      <c r="BD268" s="412"/>
      <c r="BE268" s="413"/>
      <c r="BF268" s="388"/>
      <c r="BG268" s="389"/>
      <c r="BH268" s="389"/>
      <c r="BI268" s="389"/>
      <c r="BJ268" s="389"/>
      <c r="BK268" s="389"/>
      <c r="BL268" s="389"/>
      <c r="BM268" s="389"/>
      <c r="BN268" s="390"/>
      <c r="BO268" s="408"/>
      <c r="BP268" s="409"/>
      <c r="BQ268" s="409"/>
      <c r="BR268" s="409"/>
      <c r="BS268" s="409"/>
      <c r="BT268" s="409"/>
      <c r="BU268" s="409"/>
      <c r="BV268" s="409"/>
      <c r="BW268" s="409"/>
      <c r="BX268" s="409"/>
      <c r="BY268" s="409"/>
      <c r="BZ268" s="409"/>
      <c r="CA268" s="409"/>
      <c r="CB268" s="409"/>
      <c r="CC268" s="409"/>
      <c r="CD268" s="409"/>
      <c r="CE268" s="409"/>
      <c r="CF268" s="409"/>
      <c r="CG268" s="410"/>
      <c r="CH268" s="388"/>
      <c r="CI268" s="389"/>
      <c r="CJ268" s="389"/>
      <c r="CK268" s="389"/>
      <c r="CL268" s="390"/>
      <c r="CM268" s="402" t="s">
        <v>90</v>
      </c>
      <c r="CN268" s="403"/>
      <c r="CO268" s="403"/>
      <c r="CP268" s="403">
        <f>CP226</f>
        <v>0</v>
      </c>
      <c r="CQ268" s="403"/>
      <c r="CR268" s="403"/>
      <c r="CS268" s="403"/>
      <c r="CT268" s="403"/>
      <c r="CU268" s="403"/>
      <c r="CV268" s="403"/>
      <c r="CW268" s="403"/>
      <c r="CX268" s="403"/>
      <c r="CY268" s="403"/>
      <c r="CZ268" s="403"/>
      <c r="DA268" s="404"/>
    </row>
    <row r="269" spans="1:105" ht="18.75" customHeight="1">
      <c r="A269" s="364" t="s">
        <v>75</v>
      </c>
      <c r="B269" s="365"/>
      <c r="C269" s="366"/>
      <c r="D269" s="364" t="s">
        <v>28</v>
      </c>
      <c r="E269" s="365"/>
      <c r="F269" s="365"/>
      <c r="G269" s="365"/>
      <c r="H269" s="365"/>
      <c r="I269" s="365"/>
      <c r="J269" s="365"/>
      <c r="K269" s="365"/>
      <c r="L269" s="365"/>
      <c r="M269" s="365"/>
      <c r="N269" s="365"/>
      <c r="O269" s="365"/>
      <c r="P269" s="365"/>
      <c r="Q269" s="365"/>
      <c r="R269" s="365"/>
      <c r="S269" s="365"/>
      <c r="T269" s="365"/>
      <c r="U269" s="366"/>
      <c r="V269" s="391" t="s">
        <v>44</v>
      </c>
      <c r="W269" s="392"/>
      <c r="X269" s="392"/>
      <c r="Y269" s="392"/>
      <c r="Z269" s="392"/>
      <c r="AA269" s="392"/>
      <c r="AB269" s="392"/>
      <c r="AC269" s="392"/>
      <c r="AD269" s="392"/>
      <c r="AE269" s="392"/>
      <c r="AF269" s="392"/>
      <c r="AG269" s="392"/>
      <c r="AH269" s="392"/>
      <c r="AI269" s="392"/>
      <c r="AJ269" s="392"/>
      <c r="AK269" s="392"/>
      <c r="AL269" s="392"/>
      <c r="AM269" s="392"/>
      <c r="AN269" s="392"/>
      <c r="AO269" s="392"/>
      <c r="AP269" s="392"/>
      <c r="AQ269" s="392"/>
      <c r="AR269" s="392"/>
      <c r="AS269" s="392"/>
      <c r="AT269" s="392"/>
      <c r="AU269" s="392"/>
      <c r="AV269" s="392"/>
      <c r="AW269" s="392"/>
      <c r="AX269" s="392"/>
      <c r="AY269" s="392"/>
      <c r="AZ269" s="392"/>
      <c r="BA269" s="392"/>
      <c r="BB269" s="392"/>
      <c r="BC269" s="392"/>
      <c r="BD269" s="392"/>
      <c r="BE269" s="392"/>
      <c r="BF269" s="392"/>
      <c r="BG269" s="392"/>
      <c r="BH269" s="392"/>
      <c r="BI269" s="392"/>
      <c r="BJ269" s="392"/>
      <c r="BK269" s="392"/>
      <c r="BL269" s="392"/>
      <c r="BM269" s="392"/>
      <c r="BN269" s="392"/>
      <c r="BO269" s="392"/>
      <c r="BP269" s="392"/>
      <c r="BQ269" s="392"/>
      <c r="BR269" s="392"/>
      <c r="BS269" s="392"/>
      <c r="BT269" s="392"/>
      <c r="BU269" s="392"/>
      <c r="BV269" s="392"/>
      <c r="BW269" s="392"/>
      <c r="BX269" s="392"/>
      <c r="BY269" s="392"/>
      <c r="BZ269" s="392"/>
      <c r="CA269" s="392"/>
      <c r="CB269" s="392"/>
      <c r="CC269" s="392"/>
      <c r="CD269" s="392"/>
      <c r="CE269" s="392"/>
      <c r="CF269" s="392"/>
      <c r="CG269" s="392"/>
      <c r="CH269" s="392"/>
      <c r="CI269" s="392"/>
      <c r="CJ269" s="392"/>
      <c r="CK269" s="392"/>
      <c r="CL269" s="392"/>
      <c r="CM269" s="392"/>
      <c r="CN269" s="392"/>
      <c r="CO269" s="393"/>
      <c r="CP269" s="382" t="s">
        <v>59</v>
      </c>
      <c r="CQ269" s="383"/>
      <c r="CR269" s="383"/>
      <c r="CS269" s="384"/>
      <c r="CT269" s="383" t="s">
        <v>60</v>
      </c>
      <c r="CU269" s="383"/>
      <c r="CV269" s="383"/>
      <c r="CW269" s="384"/>
      <c r="CX269" s="391" t="s">
        <v>29</v>
      </c>
      <c r="CY269" s="392"/>
      <c r="CZ269" s="392"/>
      <c r="DA269" s="393"/>
    </row>
    <row r="270" spans="1:105" ht="16.5" customHeight="1">
      <c r="A270" s="367"/>
      <c r="B270" s="368"/>
      <c r="C270" s="231"/>
      <c r="D270" s="367"/>
      <c r="E270" s="368"/>
      <c r="F270" s="368"/>
      <c r="G270" s="368"/>
      <c r="H270" s="368"/>
      <c r="I270" s="368"/>
      <c r="J270" s="368"/>
      <c r="K270" s="368"/>
      <c r="L270" s="368"/>
      <c r="M270" s="368"/>
      <c r="N270" s="368"/>
      <c r="O270" s="368"/>
      <c r="P270" s="368"/>
      <c r="Q270" s="368"/>
      <c r="R270" s="368"/>
      <c r="S270" s="368"/>
      <c r="T270" s="368"/>
      <c r="U270" s="231"/>
      <c r="V270" s="364" t="s">
        <v>45</v>
      </c>
      <c r="W270" s="365"/>
      <c r="X270" s="365"/>
      <c r="Y270" s="365"/>
      <c r="Z270" s="365"/>
      <c r="AA270" s="365"/>
      <c r="AB270" s="365"/>
      <c r="AC270" s="365"/>
      <c r="AD270" s="365"/>
      <c r="AE270" s="365"/>
      <c r="AF270" s="365"/>
      <c r="AG270" s="366"/>
      <c r="AH270" s="399" t="s">
        <v>46</v>
      </c>
      <c r="AI270" s="400"/>
      <c r="AJ270" s="400"/>
      <c r="AK270" s="400"/>
      <c r="AL270" s="400"/>
      <c r="AM270" s="400"/>
      <c r="AN270" s="400"/>
      <c r="AO270" s="400"/>
      <c r="AP270" s="400"/>
      <c r="AQ270" s="400"/>
      <c r="AR270" s="400"/>
      <c r="AS270" s="400"/>
      <c r="AT270" s="400"/>
      <c r="AU270" s="400"/>
      <c r="AV270" s="400"/>
      <c r="AW270" s="400"/>
      <c r="AX270" s="400"/>
      <c r="AY270" s="400"/>
      <c r="AZ270" s="400"/>
      <c r="BA270" s="400"/>
      <c r="BB270" s="400"/>
      <c r="BC270" s="400"/>
      <c r="BD270" s="400"/>
      <c r="BE270" s="400"/>
      <c r="BF270" s="400"/>
      <c r="BG270" s="400"/>
      <c r="BH270" s="400"/>
      <c r="BI270" s="400"/>
      <c r="BJ270" s="400"/>
      <c r="BK270" s="400"/>
      <c r="BL270" s="400"/>
      <c r="BM270" s="400"/>
      <c r="BN270" s="400"/>
      <c r="BO270" s="400"/>
      <c r="BP270" s="400"/>
      <c r="BQ270" s="400"/>
      <c r="BR270" s="400"/>
      <c r="BS270" s="400"/>
      <c r="BT270" s="400"/>
      <c r="BU270" s="400"/>
      <c r="BV270" s="400"/>
      <c r="BW270" s="400"/>
      <c r="BX270" s="400"/>
      <c r="BY270" s="400"/>
      <c r="BZ270" s="400"/>
      <c r="CA270" s="400"/>
      <c r="CB270" s="400"/>
      <c r="CC270" s="400"/>
      <c r="CD270" s="400"/>
      <c r="CE270" s="400"/>
      <c r="CF270" s="400"/>
      <c r="CG270" s="400"/>
      <c r="CH270" s="400"/>
      <c r="CI270" s="400"/>
      <c r="CJ270" s="400"/>
      <c r="CK270" s="400"/>
      <c r="CL270" s="400"/>
      <c r="CM270" s="400"/>
      <c r="CN270" s="400"/>
      <c r="CO270" s="401"/>
      <c r="CP270" s="385"/>
      <c r="CQ270" s="386"/>
      <c r="CR270" s="386"/>
      <c r="CS270" s="387"/>
      <c r="CT270" s="386"/>
      <c r="CU270" s="386"/>
      <c r="CV270" s="386"/>
      <c r="CW270" s="387"/>
      <c r="CX270" s="394"/>
      <c r="CY270" s="324"/>
      <c r="CZ270" s="324"/>
      <c r="DA270" s="395"/>
    </row>
    <row r="271" spans="1:105" ht="17.25" customHeight="1">
      <c r="A271" s="369"/>
      <c r="B271" s="370"/>
      <c r="C271" s="371"/>
      <c r="D271" s="369"/>
      <c r="E271" s="370"/>
      <c r="F271" s="370"/>
      <c r="G271" s="370"/>
      <c r="H271" s="370"/>
      <c r="I271" s="370"/>
      <c r="J271" s="370"/>
      <c r="K271" s="370"/>
      <c r="L271" s="370"/>
      <c r="M271" s="370"/>
      <c r="N271" s="370"/>
      <c r="O271" s="370"/>
      <c r="P271" s="370"/>
      <c r="Q271" s="370"/>
      <c r="R271" s="370"/>
      <c r="S271" s="370"/>
      <c r="T271" s="370"/>
      <c r="U271" s="371"/>
      <c r="V271" s="369"/>
      <c r="W271" s="370"/>
      <c r="X271" s="370"/>
      <c r="Y271" s="370"/>
      <c r="Z271" s="370"/>
      <c r="AA271" s="370"/>
      <c r="AB271" s="370"/>
      <c r="AC271" s="370"/>
      <c r="AD271" s="370"/>
      <c r="AE271" s="370"/>
      <c r="AF271" s="370"/>
      <c r="AG271" s="371"/>
      <c r="AH271" s="402" t="s">
        <v>47</v>
      </c>
      <c r="AI271" s="403"/>
      <c r="AJ271" s="403"/>
      <c r="AK271" s="403"/>
      <c r="AL271" s="403"/>
      <c r="AM271" s="403"/>
      <c r="AN271" s="403"/>
      <c r="AO271" s="403"/>
      <c r="AP271" s="403"/>
      <c r="AQ271" s="403"/>
      <c r="AR271" s="403"/>
      <c r="AS271" s="403"/>
      <c r="AT271" s="403"/>
      <c r="AU271" s="403"/>
      <c r="AV271" s="403"/>
      <c r="AW271" s="403"/>
      <c r="AX271" s="403"/>
      <c r="AY271" s="403"/>
      <c r="AZ271" s="403"/>
      <c r="BA271" s="403"/>
      <c r="BB271" s="403"/>
      <c r="BC271" s="403"/>
      <c r="BD271" s="403"/>
      <c r="BE271" s="403"/>
      <c r="BF271" s="403"/>
      <c r="BG271" s="403"/>
      <c r="BH271" s="403"/>
      <c r="BI271" s="403"/>
      <c r="BJ271" s="403"/>
      <c r="BK271" s="403"/>
      <c r="BL271" s="403"/>
      <c r="BM271" s="403"/>
      <c r="BN271" s="403"/>
      <c r="BO271" s="403"/>
      <c r="BP271" s="403"/>
      <c r="BQ271" s="403"/>
      <c r="BR271" s="403"/>
      <c r="BS271" s="403"/>
      <c r="BT271" s="403"/>
      <c r="BU271" s="403"/>
      <c r="BV271" s="403"/>
      <c r="BW271" s="403"/>
      <c r="BX271" s="403"/>
      <c r="BY271" s="403"/>
      <c r="BZ271" s="403"/>
      <c r="CA271" s="403"/>
      <c r="CB271" s="403"/>
      <c r="CC271" s="403"/>
      <c r="CD271" s="403"/>
      <c r="CE271" s="403"/>
      <c r="CF271" s="403"/>
      <c r="CG271" s="403"/>
      <c r="CH271" s="403"/>
      <c r="CI271" s="403"/>
      <c r="CJ271" s="403"/>
      <c r="CK271" s="403"/>
      <c r="CL271" s="403"/>
      <c r="CM271" s="403"/>
      <c r="CN271" s="403"/>
      <c r="CO271" s="404"/>
      <c r="CP271" s="388"/>
      <c r="CQ271" s="389"/>
      <c r="CR271" s="389"/>
      <c r="CS271" s="390"/>
      <c r="CT271" s="389"/>
      <c r="CU271" s="389"/>
      <c r="CV271" s="389"/>
      <c r="CW271" s="390"/>
      <c r="CX271" s="396"/>
      <c r="CY271" s="397"/>
      <c r="CZ271" s="397"/>
      <c r="DA271" s="398"/>
    </row>
    <row r="272" spans="1:105" ht="12" customHeight="1">
      <c r="A272" s="364"/>
      <c r="B272" s="365"/>
      <c r="C272" s="366"/>
      <c r="D272" s="372"/>
      <c r="E272" s="373"/>
      <c r="F272" s="373"/>
      <c r="G272" s="373"/>
      <c r="H272" s="373"/>
      <c r="I272" s="373"/>
      <c r="J272" s="373"/>
      <c r="K272" s="373"/>
      <c r="L272" s="373"/>
      <c r="M272" s="373"/>
      <c r="N272" s="373"/>
      <c r="O272" s="373"/>
      <c r="P272" s="373"/>
      <c r="Q272" s="373"/>
      <c r="R272" s="373"/>
      <c r="S272" s="373"/>
      <c r="T272" s="373"/>
      <c r="U272" s="373"/>
      <c r="V272" s="376" t="s">
        <v>30</v>
      </c>
      <c r="W272" s="377"/>
      <c r="X272" s="377"/>
      <c r="Y272" s="377"/>
      <c r="Z272" s="377"/>
      <c r="AA272" s="378"/>
      <c r="AB272" s="379" t="s">
        <v>31</v>
      </c>
      <c r="AC272" s="380"/>
      <c r="AD272" s="380"/>
      <c r="AE272" s="380"/>
      <c r="AF272" s="380"/>
      <c r="AG272" s="381"/>
      <c r="AH272" s="353"/>
      <c r="AI272" s="354"/>
      <c r="AJ272" s="354"/>
      <c r="AK272" s="354"/>
      <c r="AL272" s="361"/>
      <c r="AM272" s="351" t="s">
        <v>61</v>
      </c>
      <c r="AN272" s="353"/>
      <c r="AO272" s="354"/>
      <c r="AP272" s="354"/>
      <c r="AQ272" s="354"/>
      <c r="AR272" s="361"/>
      <c r="AS272" s="351" t="s">
        <v>61</v>
      </c>
      <c r="AT272" s="353"/>
      <c r="AU272" s="354"/>
      <c r="AV272" s="354"/>
      <c r="AW272" s="354"/>
      <c r="AX272" s="361"/>
      <c r="AY272" s="351" t="s">
        <v>61</v>
      </c>
      <c r="AZ272" s="353"/>
      <c r="BA272" s="354"/>
      <c r="BB272" s="354"/>
      <c r="BC272" s="354"/>
      <c r="BD272" s="361"/>
      <c r="BE272" s="351" t="s">
        <v>61</v>
      </c>
      <c r="BF272" s="353"/>
      <c r="BG272" s="354"/>
      <c r="BH272" s="354"/>
      <c r="BI272" s="354"/>
      <c r="BJ272" s="361"/>
      <c r="BK272" s="351" t="s">
        <v>61</v>
      </c>
      <c r="BL272" s="353"/>
      <c r="BM272" s="354"/>
      <c r="BN272" s="354"/>
      <c r="BO272" s="354"/>
      <c r="BP272" s="361"/>
      <c r="BQ272" s="351" t="s">
        <v>61</v>
      </c>
      <c r="BR272" s="353"/>
      <c r="BS272" s="354"/>
      <c r="BT272" s="354"/>
      <c r="BU272" s="354"/>
      <c r="BV272" s="361"/>
      <c r="BW272" s="351" t="s">
        <v>61</v>
      </c>
      <c r="BX272" s="353"/>
      <c r="BY272" s="354"/>
      <c r="BZ272" s="354"/>
      <c r="CA272" s="354"/>
      <c r="CB272" s="361"/>
      <c r="CC272" s="351" t="s">
        <v>61</v>
      </c>
      <c r="CD272" s="353"/>
      <c r="CE272" s="354"/>
      <c r="CF272" s="354"/>
      <c r="CG272" s="354"/>
      <c r="CH272" s="361"/>
      <c r="CI272" s="351" t="s">
        <v>61</v>
      </c>
      <c r="CJ272" s="353"/>
      <c r="CK272" s="354"/>
      <c r="CL272" s="354"/>
      <c r="CM272" s="354"/>
      <c r="CN272" s="361"/>
      <c r="CO272" s="351" t="s">
        <v>61</v>
      </c>
      <c r="CP272" s="353"/>
      <c r="CQ272" s="354"/>
      <c r="CR272" s="357" t="s">
        <v>62</v>
      </c>
      <c r="CS272" s="351"/>
      <c r="CT272" s="353"/>
      <c r="CU272" s="354"/>
      <c r="CV272" s="357" t="s">
        <v>62</v>
      </c>
      <c r="CW272" s="351"/>
      <c r="CX272" s="359"/>
      <c r="CY272" s="358"/>
      <c r="CZ272" s="358"/>
      <c r="DA272" s="352"/>
    </row>
    <row r="273" spans="1:105" ht="12" customHeight="1">
      <c r="A273" s="367"/>
      <c r="B273" s="368"/>
      <c r="C273" s="231"/>
      <c r="D273" s="374"/>
      <c r="E273" s="325"/>
      <c r="F273" s="325"/>
      <c r="G273" s="325"/>
      <c r="H273" s="325"/>
      <c r="I273" s="325"/>
      <c r="J273" s="325"/>
      <c r="K273" s="325"/>
      <c r="L273" s="325"/>
      <c r="M273" s="325"/>
      <c r="N273" s="325"/>
      <c r="O273" s="325"/>
      <c r="P273" s="325"/>
      <c r="Q273" s="325"/>
      <c r="R273" s="325"/>
      <c r="S273" s="325"/>
      <c r="T273" s="325"/>
      <c r="U273" s="325"/>
      <c r="V273" s="347"/>
      <c r="W273" s="348"/>
      <c r="X273" s="348"/>
      <c r="Y273" s="348"/>
      <c r="Z273" s="349" t="s">
        <v>61</v>
      </c>
      <c r="AA273" s="350"/>
      <c r="AB273" s="347"/>
      <c r="AC273" s="348"/>
      <c r="AD273" s="348"/>
      <c r="AE273" s="348"/>
      <c r="AF273" s="349" t="s">
        <v>61</v>
      </c>
      <c r="AG273" s="350"/>
      <c r="AH273" s="355"/>
      <c r="AI273" s="356"/>
      <c r="AJ273" s="356"/>
      <c r="AK273" s="356"/>
      <c r="AL273" s="362"/>
      <c r="AM273" s="352"/>
      <c r="AN273" s="355"/>
      <c r="AO273" s="356"/>
      <c r="AP273" s="356"/>
      <c r="AQ273" s="356"/>
      <c r="AR273" s="362"/>
      <c r="AS273" s="352"/>
      <c r="AT273" s="355"/>
      <c r="AU273" s="356"/>
      <c r="AV273" s="356"/>
      <c r="AW273" s="356"/>
      <c r="AX273" s="362"/>
      <c r="AY273" s="352"/>
      <c r="AZ273" s="355"/>
      <c r="BA273" s="356"/>
      <c r="BB273" s="356"/>
      <c r="BC273" s="356"/>
      <c r="BD273" s="362"/>
      <c r="BE273" s="352"/>
      <c r="BF273" s="355"/>
      <c r="BG273" s="356"/>
      <c r="BH273" s="356"/>
      <c r="BI273" s="356"/>
      <c r="BJ273" s="362"/>
      <c r="BK273" s="352"/>
      <c r="BL273" s="355"/>
      <c r="BM273" s="356"/>
      <c r="BN273" s="356"/>
      <c r="BO273" s="356"/>
      <c r="BP273" s="362"/>
      <c r="BQ273" s="352"/>
      <c r="BR273" s="355"/>
      <c r="BS273" s="356"/>
      <c r="BT273" s="356"/>
      <c r="BU273" s="356"/>
      <c r="BV273" s="362"/>
      <c r="BW273" s="352"/>
      <c r="BX273" s="355"/>
      <c r="BY273" s="356"/>
      <c r="BZ273" s="356"/>
      <c r="CA273" s="356"/>
      <c r="CB273" s="362"/>
      <c r="CC273" s="352"/>
      <c r="CD273" s="355"/>
      <c r="CE273" s="356"/>
      <c r="CF273" s="356"/>
      <c r="CG273" s="356"/>
      <c r="CH273" s="362"/>
      <c r="CI273" s="352"/>
      <c r="CJ273" s="343"/>
      <c r="CK273" s="344"/>
      <c r="CL273" s="344"/>
      <c r="CM273" s="344"/>
      <c r="CN273" s="363"/>
      <c r="CO273" s="352"/>
      <c r="CP273" s="355"/>
      <c r="CQ273" s="356"/>
      <c r="CR273" s="358"/>
      <c r="CS273" s="352"/>
      <c r="CT273" s="355"/>
      <c r="CU273" s="356"/>
      <c r="CV273" s="358"/>
      <c r="CW273" s="352"/>
      <c r="CX273" s="359"/>
      <c r="CY273" s="358"/>
      <c r="CZ273" s="358"/>
      <c r="DA273" s="352"/>
    </row>
    <row r="274" spans="1:105" ht="24" customHeight="1">
      <c r="A274" s="369"/>
      <c r="B274" s="370"/>
      <c r="C274" s="371"/>
      <c r="D274" s="375"/>
      <c r="E274" s="323"/>
      <c r="F274" s="323"/>
      <c r="G274" s="323"/>
      <c r="H274" s="323"/>
      <c r="I274" s="323"/>
      <c r="J274" s="323"/>
      <c r="K274" s="323"/>
      <c r="L274" s="323"/>
      <c r="M274" s="323"/>
      <c r="N274" s="323"/>
      <c r="O274" s="323"/>
      <c r="P274" s="323"/>
      <c r="Q274" s="323"/>
      <c r="R274" s="323"/>
      <c r="S274" s="323"/>
      <c r="T274" s="323"/>
      <c r="U274" s="323"/>
      <c r="V274" s="341"/>
      <c r="W274" s="342"/>
      <c r="X274" s="32" t="s">
        <v>62</v>
      </c>
      <c r="Y274" s="341"/>
      <c r="Z274" s="342"/>
      <c r="AA274" s="33" t="s">
        <v>53</v>
      </c>
      <c r="AB274" s="341"/>
      <c r="AC274" s="342"/>
      <c r="AD274" s="32" t="s">
        <v>62</v>
      </c>
      <c r="AE274" s="341"/>
      <c r="AF274" s="342"/>
      <c r="AG274" s="33" t="s">
        <v>53</v>
      </c>
      <c r="AH274" s="341"/>
      <c r="AI274" s="342"/>
      <c r="AJ274" s="34" t="s">
        <v>62</v>
      </c>
      <c r="AK274" s="341"/>
      <c r="AL274" s="342"/>
      <c r="AM274" s="33" t="s">
        <v>53</v>
      </c>
      <c r="AN274" s="341"/>
      <c r="AO274" s="342"/>
      <c r="AP274" s="34" t="s">
        <v>62</v>
      </c>
      <c r="AQ274" s="341"/>
      <c r="AR274" s="342"/>
      <c r="AS274" s="33" t="s">
        <v>53</v>
      </c>
      <c r="AT274" s="341"/>
      <c r="AU274" s="342"/>
      <c r="AV274" s="34" t="s">
        <v>62</v>
      </c>
      <c r="AW274" s="341"/>
      <c r="AX274" s="342"/>
      <c r="AY274" s="33" t="s">
        <v>53</v>
      </c>
      <c r="AZ274" s="341"/>
      <c r="BA274" s="342"/>
      <c r="BB274" s="34" t="s">
        <v>62</v>
      </c>
      <c r="BC274" s="341"/>
      <c r="BD274" s="342"/>
      <c r="BE274" s="33" t="s">
        <v>53</v>
      </c>
      <c r="BF274" s="341"/>
      <c r="BG274" s="342"/>
      <c r="BH274" s="34" t="s">
        <v>62</v>
      </c>
      <c r="BI274" s="341"/>
      <c r="BJ274" s="342"/>
      <c r="BK274" s="33" t="s">
        <v>53</v>
      </c>
      <c r="BL274" s="341"/>
      <c r="BM274" s="342"/>
      <c r="BN274" s="34" t="s">
        <v>62</v>
      </c>
      <c r="BO274" s="341"/>
      <c r="BP274" s="342"/>
      <c r="BQ274" s="33" t="s">
        <v>53</v>
      </c>
      <c r="BR274" s="341"/>
      <c r="BS274" s="342"/>
      <c r="BT274" s="34" t="s">
        <v>62</v>
      </c>
      <c r="BU274" s="341"/>
      <c r="BV274" s="342"/>
      <c r="BW274" s="33" t="s">
        <v>53</v>
      </c>
      <c r="BX274" s="341"/>
      <c r="BY274" s="342"/>
      <c r="BZ274" s="34" t="s">
        <v>62</v>
      </c>
      <c r="CA274" s="341"/>
      <c r="CB274" s="342"/>
      <c r="CC274" s="33" t="s">
        <v>53</v>
      </c>
      <c r="CD274" s="341"/>
      <c r="CE274" s="342"/>
      <c r="CF274" s="34" t="s">
        <v>62</v>
      </c>
      <c r="CG274" s="341"/>
      <c r="CH274" s="342"/>
      <c r="CI274" s="33" t="s">
        <v>53</v>
      </c>
      <c r="CJ274" s="341"/>
      <c r="CK274" s="342"/>
      <c r="CL274" s="34" t="s">
        <v>62</v>
      </c>
      <c r="CM274" s="341"/>
      <c r="CN274" s="342"/>
      <c r="CO274" s="33" t="s">
        <v>53</v>
      </c>
      <c r="CP274" s="343"/>
      <c r="CQ274" s="344"/>
      <c r="CR274" s="345" t="s">
        <v>53</v>
      </c>
      <c r="CS274" s="346"/>
      <c r="CT274" s="343"/>
      <c r="CU274" s="344"/>
      <c r="CV274" s="345" t="s">
        <v>53</v>
      </c>
      <c r="CW274" s="346"/>
      <c r="CX274" s="360"/>
      <c r="CY274" s="345"/>
      <c r="CZ274" s="345"/>
      <c r="DA274" s="346"/>
    </row>
    <row r="275" spans="1:105" ht="12" customHeight="1">
      <c r="A275" s="364"/>
      <c r="B275" s="365"/>
      <c r="C275" s="366"/>
      <c r="D275" s="372"/>
      <c r="E275" s="373"/>
      <c r="F275" s="373"/>
      <c r="G275" s="373"/>
      <c r="H275" s="373"/>
      <c r="I275" s="373"/>
      <c r="J275" s="373"/>
      <c r="K275" s="373"/>
      <c r="L275" s="373"/>
      <c r="M275" s="373"/>
      <c r="N275" s="373"/>
      <c r="O275" s="373"/>
      <c r="P275" s="373"/>
      <c r="Q275" s="373"/>
      <c r="R275" s="373"/>
      <c r="S275" s="373"/>
      <c r="T275" s="373"/>
      <c r="U275" s="373"/>
      <c r="V275" s="376" t="s">
        <v>30</v>
      </c>
      <c r="W275" s="377"/>
      <c r="X275" s="377"/>
      <c r="Y275" s="377"/>
      <c r="Z275" s="377"/>
      <c r="AA275" s="378"/>
      <c r="AB275" s="379" t="s">
        <v>31</v>
      </c>
      <c r="AC275" s="380"/>
      <c r="AD275" s="380"/>
      <c r="AE275" s="380"/>
      <c r="AF275" s="380"/>
      <c r="AG275" s="381"/>
      <c r="AH275" s="353"/>
      <c r="AI275" s="354"/>
      <c r="AJ275" s="354"/>
      <c r="AK275" s="354"/>
      <c r="AL275" s="361"/>
      <c r="AM275" s="351" t="s">
        <v>61</v>
      </c>
      <c r="AN275" s="353"/>
      <c r="AO275" s="354"/>
      <c r="AP275" s="354"/>
      <c r="AQ275" s="354"/>
      <c r="AR275" s="361"/>
      <c r="AS275" s="351" t="s">
        <v>61</v>
      </c>
      <c r="AT275" s="353"/>
      <c r="AU275" s="354"/>
      <c r="AV275" s="354"/>
      <c r="AW275" s="354"/>
      <c r="AX275" s="361"/>
      <c r="AY275" s="351" t="s">
        <v>61</v>
      </c>
      <c r="AZ275" s="353"/>
      <c r="BA275" s="354"/>
      <c r="BB275" s="354"/>
      <c r="BC275" s="354"/>
      <c r="BD275" s="361"/>
      <c r="BE275" s="351" t="s">
        <v>61</v>
      </c>
      <c r="BF275" s="353"/>
      <c r="BG275" s="354"/>
      <c r="BH275" s="354"/>
      <c r="BI275" s="354"/>
      <c r="BJ275" s="361"/>
      <c r="BK275" s="351" t="s">
        <v>61</v>
      </c>
      <c r="BL275" s="353"/>
      <c r="BM275" s="354"/>
      <c r="BN275" s="354"/>
      <c r="BO275" s="354"/>
      <c r="BP275" s="361"/>
      <c r="BQ275" s="351" t="s">
        <v>61</v>
      </c>
      <c r="BR275" s="353"/>
      <c r="BS275" s="354"/>
      <c r="BT275" s="354"/>
      <c r="BU275" s="354"/>
      <c r="BV275" s="361"/>
      <c r="BW275" s="351" t="s">
        <v>61</v>
      </c>
      <c r="BX275" s="353"/>
      <c r="BY275" s="354"/>
      <c r="BZ275" s="354"/>
      <c r="CA275" s="354"/>
      <c r="CB275" s="361"/>
      <c r="CC275" s="351" t="s">
        <v>61</v>
      </c>
      <c r="CD275" s="353"/>
      <c r="CE275" s="354"/>
      <c r="CF275" s="354"/>
      <c r="CG275" s="354"/>
      <c r="CH275" s="361"/>
      <c r="CI275" s="351" t="s">
        <v>61</v>
      </c>
      <c r="CJ275" s="353"/>
      <c r="CK275" s="354"/>
      <c r="CL275" s="354"/>
      <c r="CM275" s="354"/>
      <c r="CN275" s="361"/>
      <c r="CO275" s="351" t="s">
        <v>61</v>
      </c>
      <c r="CP275" s="353"/>
      <c r="CQ275" s="354"/>
      <c r="CR275" s="357" t="s">
        <v>62</v>
      </c>
      <c r="CS275" s="351"/>
      <c r="CT275" s="353"/>
      <c r="CU275" s="354"/>
      <c r="CV275" s="357" t="s">
        <v>62</v>
      </c>
      <c r="CW275" s="351"/>
      <c r="CX275" s="359"/>
      <c r="CY275" s="358"/>
      <c r="CZ275" s="358"/>
      <c r="DA275" s="352"/>
    </row>
    <row r="276" spans="1:105" ht="12" customHeight="1">
      <c r="A276" s="367"/>
      <c r="B276" s="368"/>
      <c r="C276" s="231"/>
      <c r="D276" s="374"/>
      <c r="E276" s="325"/>
      <c r="F276" s="325"/>
      <c r="G276" s="325"/>
      <c r="H276" s="325"/>
      <c r="I276" s="325"/>
      <c r="J276" s="325"/>
      <c r="K276" s="325"/>
      <c r="L276" s="325"/>
      <c r="M276" s="325"/>
      <c r="N276" s="325"/>
      <c r="O276" s="325"/>
      <c r="P276" s="325"/>
      <c r="Q276" s="325"/>
      <c r="R276" s="325"/>
      <c r="S276" s="325"/>
      <c r="T276" s="325"/>
      <c r="U276" s="325"/>
      <c r="V276" s="347"/>
      <c r="W276" s="348"/>
      <c r="X276" s="348"/>
      <c r="Y276" s="348"/>
      <c r="Z276" s="349" t="s">
        <v>61</v>
      </c>
      <c r="AA276" s="350"/>
      <c r="AB276" s="347"/>
      <c r="AC276" s="348"/>
      <c r="AD276" s="348"/>
      <c r="AE276" s="348"/>
      <c r="AF276" s="349" t="s">
        <v>61</v>
      </c>
      <c r="AG276" s="350"/>
      <c r="AH276" s="355"/>
      <c r="AI276" s="356"/>
      <c r="AJ276" s="356"/>
      <c r="AK276" s="356"/>
      <c r="AL276" s="362"/>
      <c r="AM276" s="352"/>
      <c r="AN276" s="355"/>
      <c r="AO276" s="356"/>
      <c r="AP276" s="356"/>
      <c r="AQ276" s="356"/>
      <c r="AR276" s="362"/>
      <c r="AS276" s="352"/>
      <c r="AT276" s="355"/>
      <c r="AU276" s="356"/>
      <c r="AV276" s="356"/>
      <c r="AW276" s="356"/>
      <c r="AX276" s="362"/>
      <c r="AY276" s="352"/>
      <c r="AZ276" s="355"/>
      <c r="BA276" s="356"/>
      <c r="BB276" s="356"/>
      <c r="BC276" s="356"/>
      <c r="BD276" s="362"/>
      <c r="BE276" s="352"/>
      <c r="BF276" s="355"/>
      <c r="BG276" s="356"/>
      <c r="BH276" s="356"/>
      <c r="BI276" s="356"/>
      <c r="BJ276" s="362"/>
      <c r="BK276" s="352"/>
      <c r="BL276" s="355"/>
      <c r="BM276" s="356"/>
      <c r="BN276" s="356"/>
      <c r="BO276" s="356"/>
      <c r="BP276" s="362"/>
      <c r="BQ276" s="352"/>
      <c r="BR276" s="355"/>
      <c r="BS276" s="356"/>
      <c r="BT276" s="356"/>
      <c r="BU276" s="356"/>
      <c r="BV276" s="362"/>
      <c r="BW276" s="352"/>
      <c r="BX276" s="355"/>
      <c r="BY276" s="356"/>
      <c r="BZ276" s="356"/>
      <c r="CA276" s="356"/>
      <c r="CB276" s="362"/>
      <c r="CC276" s="352"/>
      <c r="CD276" s="355"/>
      <c r="CE276" s="356"/>
      <c r="CF276" s="356"/>
      <c r="CG276" s="356"/>
      <c r="CH276" s="362"/>
      <c r="CI276" s="352"/>
      <c r="CJ276" s="343"/>
      <c r="CK276" s="344"/>
      <c r="CL276" s="344"/>
      <c r="CM276" s="344"/>
      <c r="CN276" s="363"/>
      <c r="CO276" s="352"/>
      <c r="CP276" s="355"/>
      <c r="CQ276" s="356"/>
      <c r="CR276" s="358"/>
      <c r="CS276" s="352"/>
      <c r="CT276" s="355"/>
      <c r="CU276" s="356"/>
      <c r="CV276" s="358"/>
      <c r="CW276" s="352"/>
      <c r="CX276" s="359"/>
      <c r="CY276" s="358"/>
      <c r="CZ276" s="358"/>
      <c r="DA276" s="352"/>
    </row>
    <row r="277" spans="1:105" ht="24" customHeight="1">
      <c r="A277" s="369"/>
      <c r="B277" s="370"/>
      <c r="C277" s="371"/>
      <c r="D277" s="375"/>
      <c r="E277" s="323"/>
      <c r="F277" s="323"/>
      <c r="G277" s="323"/>
      <c r="H277" s="323"/>
      <c r="I277" s="323"/>
      <c r="J277" s="323"/>
      <c r="K277" s="323"/>
      <c r="L277" s="323"/>
      <c r="M277" s="323"/>
      <c r="N277" s="323"/>
      <c r="O277" s="323"/>
      <c r="P277" s="323"/>
      <c r="Q277" s="323"/>
      <c r="R277" s="323"/>
      <c r="S277" s="323"/>
      <c r="T277" s="323"/>
      <c r="U277" s="323"/>
      <c r="V277" s="341"/>
      <c r="W277" s="342"/>
      <c r="X277" s="32" t="s">
        <v>62</v>
      </c>
      <c r="Y277" s="341"/>
      <c r="Z277" s="342"/>
      <c r="AA277" s="33" t="s">
        <v>53</v>
      </c>
      <c r="AB277" s="341"/>
      <c r="AC277" s="342"/>
      <c r="AD277" s="32" t="s">
        <v>62</v>
      </c>
      <c r="AE277" s="341"/>
      <c r="AF277" s="342"/>
      <c r="AG277" s="33" t="s">
        <v>53</v>
      </c>
      <c r="AH277" s="341"/>
      <c r="AI277" s="342"/>
      <c r="AJ277" s="34" t="s">
        <v>62</v>
      </c>
      <c r="AK277" s="341"/>
      <c r="AL277" s="342"/>
      <c r="AM277" s="33" t="s">
        <v>53</v>
      </c>
      <c r="AN277" s="341"/>
      <c r="AO277" s="342"/>
      <c r="AP277" s="34" t="s">
        <v>62</v>
      </c>
      <c r="AQ277" s="341"/>
      <c r="AR277" s="342"/>
      <c r="AS277" s="33" t="s">
        <v>53</v>
      </c>
      <c r="AT277" s="341"/>
      <c r="AU277" s="342"/>
      <c r="AV277" s="34" t="s">
        <v>62</v>
      </c>
      <c r="AW277" s="341"/>
      <c r="AX277" s="342"/>
      <c r="AY277" s="33" t="s">
        <v>53</v>
      </c>
      <c r="AZ277" s="341"/>
      <c r="BA277" s="342"/>
      <c r="BB277" s="34" t="s">
        <v>62</v>
      </c>
      <c r="BC277" s="341"/>
      <c r="BD277" s="342"/>
      <c r="BE277" s="33" t="s">
        <v>53</v>
      </c>
      <c r="BF277" s="341"/>
      <c r="BG277" s="342"/>
      <c r="BH277" s="34" t="s">
        <v>62</v>
      </c>
      <c r="BI277" s="341"/>
      <c r="BJ277" s="342"/>
      <c r="BK277" s="33" t="s">
        <v>53</v>
      </c>
      <c r="BL277" s="341"/>
      <c r="BM277" s="342"/>
      <c r="BN277" s="34" t="s">
        <v>62</v>
      </c>
      <c r="BO277" s="341"/>
      <c r="BP277" s="342"/>
      <c r="BQ277" s="33" t="s">
        <v>53</v>
      </c>
      <c r="BR277" s="341"/>
      <c r="BS277" s="342"/>
      <c r="BT277" s="34" t="s">
        <v>62</v>
      </c>
      <c r="BU277" s="341"/>
      <c r="BV277" s="342"/>
      <c r="BW277" s="33" t="s">
        <v>53</v>
      </c>
      <c r="BX277" s="341"/>
      <c r="BY277" s="342"/>
      <c r="BZ277" s="34" t="s">
        <v>62</v>
      </c>
      <c r="CA277" s="341"/>
      <c r="CB277" s="342"/>
      <c r="CC277" s="33" t="s">
        <v>53</v>
      </c>
      <c r="CD277" s="341"/>
      <c r="CE277" s="342"/>
      <c r="CF277" s="34" t="s">
        <v>62</v>
      </c>
      <c r="CG277" s="341"/>
      <c r="CH277" s="342"/>
      <c r="CI277" s="33" t="s">
        <v>53</v>
      </c>
      <c r="CJ277" s="341"/>
      <c r="CK277" s="342"/>
      <c r="CL277" s="34" t="s">
        <v>62</v>
      </c>
      <c r="CM277" s="341"/>
      <c r="CN277" s="342"/>
      <c r="CO277" s="33" t="s">
        <v>53</v>
      </c>
      <c r="CP277" s="343"/>
      <c r="CQ277" s="344"/>
      <c r="CR277" s="345" t="s">
        <v>53</v>
      </c>
      <c r="CS277" s="346"/>
      <c r="CT277" s="343"/>
      <c r="CU277" s="344"/>
      <c r="CV277" s="345" t="s">
        <v>53</v>
      </c>
      <c r="CW277" s="346"/>
      <c r="CX277" s="360"/>
      <c r="CY277" s="345"/>
      <c r="CZ277" s="345"/>
      <c r="DA277" s="346"/>
    </row>
    <row r="278" spans="1:105" ht="12" customHeight="1">
      <c r="A278" s="364"/>
      <c r="B278" s="365"/>
      <c r="C278" s="366"/>
      <c r="D278" s="372"/>
      <c r="E278" s="373"/>
      <c r="F278" s="373"/>
      <c r="G278" s="373"/>
      <c r="H278" s="373"/>
      <c r="I278" s="373"/>
      <c r="J278" s="373"/>
      <c r="K278" s="373"/>
      <c r="L278" s="373"/>
      <c r="M278" s="373"/>
      <c r="N278" s="373"/>
      <c r="O278" s="373"/>
      <c r="P278" s="373"/>
      <c r="Q278" s="373"/>
      <c r="R278" s="373"/>
      <c r="S278" s="373"/>
      <c r="T278" s="373"/>
      <c r="U278" s="373"/>
      <c r="V278" s="376" t="s">
        <v>30</v>
      </c>
      <c r="W278" s="377"/>
      <c r="X278" s="377"/>
      <c r="Y278" s="377"/>
      <c r="Z278" s="377"/>
      <c r="AA278" s="378"/>
      <c r="AB278" s="379" t="s">
        <v>31</v>
      </c>
      <c r="AC278" s="380"/>
      <c r="AD278" s="380"/>
      <c r="AE278" s="380"/>
      <c r="AF278" s="380"/>
      <c r="AG278" s="381"/>
      <c r="AH278" s="353"/>
      <c r="AI278" s="354"/>
      <c r="AJ278" s="354"/>
      <c r="AK278" s="354"/>
      <c r="AL278" s="361"/>
      <c r="AM278" s="351" t="s">
        <v>61</v>
      </c>
      <c r="AN278" s="353"/>
      <c r="AO278" s="354"/>
      <c r="AP278" s="354"/>
      <c r="AQ278" s="354"/>
      <c r="AR278" s="361"/>
      <c r="AS278" s="351" t="s">
        <v>61</v>
      </c>
      <c r="AT278" s="353"/>
      <c r="AU278" s="354"/>
      <c r="AV278" s="354"/>
      <c r="AW278" s="354"/>
      <c r="AX278" s="361"/>
      <c r="AY278" s="351" t="s">
        <v>61</v>
      </c>
      <c r="AZ278" s="353"/>
      <c r="BA278" s="354"/>
      <c r="BB278" s="354"/>
      <c r="BC278" s="354"/>
      <c r="BD278" s="361"/>
      <c r="BE278" s="351" t="s">
        <v>61</v>
      </c>
      <c r="BF278" s="353"/>
      <c r="BG278" s="354"/>
      <c r="BH278" s="354"/>
      <c r="BI278" s="354"/>
      <c r="BJ278" s="361"/>
      <c r="BK278" s="351" t="s">
        <v>61</v>
      </c>
      <c r="BL278" s="353"/>
      <c r="BM278" s="354"/>
      <c r="BN278" s="354"/>
      <c r="BO278" s="354"/>
      <c r="BP278" s="361"/>
      <c r="BQ278" s="351" t="s">
        <v>61</v>
      </c>
      <c r="BR278" s="353"/>
      <c r="BS278" s="354"/>
      <c r="BT278" s="354"/>
      <c r="BU278" s="354"/>
      <c r="BV278" s="361"/>
      <c r="BW278" s="351" t="s">
        <v>61</v>
      </c>
      <c r="BX278" s="353"/>
      <c r="BY278" s="354"/>
      <c r="BZ278" s="354"/>
      <c r="CA278" s="354"/>
      <c r="CB278" s="361"/>
      <c r="CC278" s="351" t="s">
        <v>61</v>
      </c>
      <c r="CD278" s="353"/>
      <c r="CE278" s="354"/>
      <c r="CF278" s="354"/>
      <c r="CG278" s="354"/>
      <c r="CH278" s="361"/>
      <c r="CI278" s="351" t="s">
        <v>61</v>
      </c>
      <c r="CJ278" s="353"/>
      <c r="CK278" s="354"/>
      <c r="CL278" s="354"/>
      <c r="CM278" s="354"/>
      <c r="CN278" s="361"/>
      <c r="CO278" s="351" t="s">
        <v>61</v>
      </c>
      <c r="CP278" s="353"/>
      <c r="CQ278" s="354"/>
      <c r="CR278" s="357" t="s">
        <v>62</v>
      </c>
      <c r="CS278" s="351"/>
      <c r="CT278" s="353"/>
      <c r="CU278" s="354"/>
      <c r="CV278" s="357" t="s">
        <v>62</v>
      </c>
      <c r="CW278" s="351"/>
      <c r="CX278" s="359"/>
      <c r="CY278" s="358"/>
      <c r="CZ278" s="358"/>
      <c r="DA278" s="352"/>
    </row>
    <row r="279" spans="1:105" ht="12" customHeight="1">
      <c r="A279" s="367"/>
      <c r="B279" s="368"/>
      <c r="C279" s="231"/>
      <c r="D279" s="374"/>
      <c r="E279" s="325"/>
      <c r="F279" s="325"/>
      <c r="G279" s="325"/>
      <c r="H279" s="325"/>
      <c r="I279" s="325"/>
      <c r="J279" s="325"/>
      <c r="K279" s="325"/>
      <c r="L279" s="325"/>
      <c r="M279" s="325"/>
      <c r="N279" s="325"/>
      <c r="O279" s="325"/>
      <c r="P279" s="325"/>
      <c r="Q279" s="325"/>
      <c r="R279" s="325"/>
      <c r="S279" s="325"/>
      <c r="T279" s="325"/>
      <c r="U279" s="325"/>
      <c r="V279" s="347"/>
      <c r="W279" s="348"/>
      <c r="X279" s="348"/>
      <c r="Y279" s="348"/>
      <c r="Z279" s="349" t="s">
        <v>61</v>
      </c>
      <c r="AA279" s="350"/>
      <c r="AB279" s="347"/>
      <c r="AC279" s="348"/>
      <c r="AD279" s="348"/>
      <c r="AE279" s="348"/>
      <c r="AF279" s="349" t="s">
        <v>61</v>
      </c>
      <c r="AG279" s="350"/>
      <c r="AH279" s="355"/>
      <c r="AI279" s="356"/>
      <c r="AJ279" s="356"/>
      <c r="AK279" s="356"/>
      <c r="AL279" s="362"/>
      <c r="AM279" s="352"/>
      <c r="AN279" s="355"/>
      <c r="AO279" s="356"/>
      <c r="AP279" s="356"/>
      <c r="AQ279" s="356"/>
      <c r="AR279" s="362"/>
      <c r="AS279" s="352"/>
      <c r="AT279" s="355"/>
      <c r="AU279" s="356"/>
      <c r="AV279" s="356"/>
      <c r="AW279" s="356"/>
      <c r="AX279" s="362"/>
      <c r="AY279" s="352"/>
      <c r="AZ279" s="355"/>
      <c r="BA279" s="356"/>
      <c r="BB279" s="356"/>
      <c r="BC279" s="356"/>
      <c r="BD279" s="362"/>
      <c r="BE279" s="352"/>
      <c r="BF279" s="355"/>
      <c r="BG279" s="356"/>
      <c r="BH279" s="356"/>
      <c r="BI279" s="356"/>
      <c r="BJ279" s="362"/>
      <c r="BK279" s="352"/>
      <c r="BL279" s="355"/>
      <c r="BM279" s="356"/>
      <c r="BN279" s="356"/>
      <c r="BO279" s="356"/>
      <c r="BP279" s="362"/>
      <c r="BQ279" s="352"/>
      <c r="BR279" s="355"/>
      <c r="BS279" s="356"/>
      <c r="BT279" s="356"/>
      <c r="BU279" s="356"/>
      <c r="BV279" s="362"/>
      <c r="BW279" s="352"/>
      <c r="BX279" s="355"/>
      <c r="BY279" s="356"/>
      <c r="BZ279" s="356"/>
      <c r="CA279" s="356"/>
      <c r="CB279" s="362"/>
      <c r="CC279" s="352"/>
      <c r="CD279" s="355"/>
      <c r="CE279" s="356"/>
      <c r="CF279" s="356"/>
      <c r="CG279" s="356"/>
      <c r="CH279" s="362"/>
      <c r="CI279" s="352"/>
      <c r="CJ279" s="343"/>
      <c r="CK279" s="344"/>
      <c r="CL279" s="344"/>
      <c r="CM279" s="344"/>
      <c r="CN279" s="363"/>
      <c r="CO279" s="352"/>
      <c r="CP279" s="355"/>
      <c r="CQ279" s="356"/>
      <c r="CR279" s="358"/>
      <c r="CS279" s="352"/>
      <c r="CT279" s="355"/>
      <c r="CU279" s="356"/>
      <c r="CV279" s="358"/>
      <c r="CW279" s="352"/>
      <c r="CX279" s="359"/>
      <c r="CY279" s="358"/>
      <c r="CZ279" s="358"/>
      <c r="DA279" s="352"/>
    </row>
    <row r="280" spans="1:105" ht="24" customHeight="1">
      <c r="A280" s="369"/>
      <c r="B280" s="370"/>
      <c r="C280" s="371"/>
      <c r="D280" s="375"/>
      <c r="E280" s="323"/>
      <c r="F280" s="323"/>
      <c r="G280" s="323"/>
      <c r="H280" s="323"/>
      <c r="I280" s="323"/>
      <c r="J280" s="323"/>
      <c r="K280" s="323"/>
      <c r="L280" s="323"/>
      <c r="M280" s="323"/>
      <c r="N280" s="323"/>
      <c r="O280" s="323"/>
      <c r="P280" s="323"/>
      <c r="Q280" s="323"/>
      <c r="R280" s="323"/>
      <c r="S280" s="323"/>
      <c r="T280" s="323"/>
      <c r="U280" s="323"/>
      <c r="V280" s="341"/>
      <c r="W280" s="342"/>
      <c r="X280" s="32" t="s">
        <v>62</v>
      </c>
      <c r="Y280" s="341"/>
      <c r="Z280" s="342"/>
      <c r="AA280" s="33" t="s">
        <v>53</v>
      </c>
      <c r="AB280" s="341"/>
      <c r="AC280" s="342"/>
      <c r="AD280" s="32" t="s">
        <v>62</v>
      </c>
      <c r="AE280" s="341"/>
      <c r="AF280" s="342"/>
      <c r="AG280" s="33" t="s">
        <v>53</v>
      </c>
      <c r="AH280" s="341"/>
      <c r="AI280" s="342"/>
      <c r="AJ280" s="34" t="s">
        <v>62</v>
      </c>
      <c r="AK280" s="341"/>
      <c r="AL280" s="342"/>
      <c r="AM280" s="33" t="s">
        <v>53</v>
      </c>
      <c r="AN280" s="341"/>
      <c r="AO280" s="342"/>
      <c r="AP280" s="34" t="s">
        <v>62</v>
      </c>
      <c r="AQ280" s="341"/>
      <c r="AR280" s="342"/>
      <c r="AS280" s="33" t="s">
        <v>53</v>
      </c>
      <c r="AT280" s="341"/>
      <c r="AU280" s="342"/>
      <c r="AV280" s="34" t="s">
        <v>62</v>
      </c>
      <c r="AW280" s="341"/>
      <c r="AX280" s="342"/>
      <c r="AY280" s="33" t="s">
        <v>53</v>
      </c>
      <c r="AZ280" s="341"/>
      <c r="BA280" s="342"/>
      <c r="BB280" s="34" t="s">
        <v>62</v>
      </c>
      <c r="BC280" s="341"/>
      <c r="BD280" s="342"/>
      <c r="BE280" s="33" t="s">
        <v>53</v>
      </c>
      <c r="BF280" s="341"/>
      <c r="BG280" s="342"/>
      <c r="BH280" s="34" t="s">
        <v>62</v>
      </c>
      <c r="BI280" s="341"/>
      <c r="BJ280" s="342"/>
      <c r="BK280" s="33" t="s">
        <v>53</v>
      </c>
      <c r="BL280" s="341"/>
      <c r="BM280" s="342"/>
      <c r="BN280" s="34" t="s">
        <v>62</v>
      </c>
      <c r="BO280" s="341"/>
      <c r="BP280" s="342"/>
      <c r="BQ280" s="33" t="s">
        <v>53</v>
      </c>
      <c r="BR280" s="341"/>
      <c r="BS280" s="342"/>
      <c r="BT280" s="34" t="s">
        <v>62</v>
      </c>
      <c r="BU280" s="341"/>
      <c r="BV280" s="342"/>
      <c r="BW280" s="33" t="s">
        <v>53</v>
      </c>
      <c r="BX280" s="341"/>
      <c r="BY280" s="342"/>
      <c r="BZ280" s="34" t="s">
        <v>62</v>
      </c>
      <c r="CA280" s="341"/>
      <c r="CB280" s="342"/>
      <c r="CC280" s="33" t="s">
        <v>53</v>
      </c>
      <c r="CD280" s="341"/>
      <c r="CE280" s="342"/>
      <c r="CF280" s="34" t="s">
        <v>62</v>
      </c>
      <c r="CG280" s="341"/>
      <c r="CH280" s="342"/>
      <c r="CI280" s="33" t="s">
        <v>53</v>
      </c>
      <c r="CJ280" s="341"/>
      <c r="CK280" s="342"/>
      <c r="CL280" s="34" t="s">
        <v>62</v>
      </c>
      <c r="CM280" s="341"/>
      <c r="CN280" s="342"/>
      <c r="CO280" s="33" t="s">
        <v>53</v>
      </c>
      <c r="CP280" s="343"/>
      <c r="CQ280" s="344"/>
      <c r="CR280" s="345" t="s">
        <v>53</v>
      </c>
      <c r="CS280" s="346"/>
      <c r="CT280" s="343"/>
      <c r="CU280" s="344"/>
      <c r="CV280" s="345" t="s">
        <v>53</v>
      </c>
      <c r="CW280" s="346"/>
      <c r="CX280" s="360"/>
      <c r="CY280" s="345"/>
      <c r="CZ280" s="345"/>
      <c r="DA280" s="346"/>
    </row>
    <row r="281" spans="1:105" ht="12" customHeight="1">
      <c r="A281" s="364"/>
      <c r="B281" s="365"/>
      <c r="C281" s="366"/>
      <c r="D281" s="372"/>
      <c r="E281" s="373"/>
      <c r="F281" s="373"/>
      <c r="G281" s="373"/>
      <c r="H281" s="373"/>
      <c r="I281" s="373"/>
      <c r="J281" s="373"/>
      <c r="K281" s="373"/>
      <c r="L281" s="373"/>
      <c r="M281" s="373"/>
      <c r="N281" s="373"/>
      <c r="O281" s="373"/>
      <c r="P281" s="373"/>
      <c r="Q281" s="373"/>
      <c r="R281" s="373"/>
      <c r="S281" s="373"/>
      <c r="T281" s="373"/>
      <c r="U281" s="373"/>
      <c r="V281" s="376" t="s">
        <v>30</v>
      </c>
      <c r="W281" s="377"/>
      <c r="X281" s="377"/>
      <c r="Y281" s="377"/>
      <c r="Z281" s="377"/>
      <c r="AA281" s="378"/>
      <c r="AB281" s="379" t="s">
        <v>31</v>
      </c>
      <c r="AC281" s="380"/>
      <c r="AD281" s="380"/>
      <c r="AE281" s="380"/>
      <c r="AF281" s="380"/>
      <c r="AG281" s="381"/>
      <c r="AH281" s="353"/>
      <c r="AI281" s="354"/>
      <c r="AJ281" s="354"/>
      <c r="AK281" s="354"/>
      <c r="AL281" s="361"/>
      <c r="AM281" s="351" t="s">
        <v>61</v>
      </c>
      <c r="AN281" s="353"/>
      <c r="AO281" s="354"/>
      <c r="AP281" s="354"/>
      <c r="AQ281" s="354"/>
      <c r="AR281" s="361"/>
      <c r="AS281" s="351" t="s">
        <v>61</v>
      </c>
      <c r="AT281" s="353"/>
      <c r="AU281" s="354"/>
      <c r="AV281" s="354"/>
      <c r="AW281" s="354"/>
      <c r="AX281" s="361"/>
      <c r="AY281" s="351" t="s">
        <v>61</v>
      </c>
      <c r="AZ281" s="353"/>
      <c r="BA281" s="354"/>
      <c r="BB281" s="354"/>
      <c r="BC281" s="354"/>
      <c r="BD281" s="361"/>
      <c r="BE281" s="351" t="s">
        <v>61</v>
      </c>
      <c r="BF281" s="353"/>
      <c r="BG281" s="354"/>
      <c r="BH281" s="354"/>
      <c r="BI281" s="354"/>
      <c r="BJ281" s="361"/>
      <c r="BK281" s="351" t="s">
        <v>61</v>
      </c>
      <c r="BL281" s="353"/>
      <c r="BM281" s="354"/>
      <c r="BN281" s="354"/>
      <c r="BO281" s="354"/>
      <c r="BP281" s="361"/>
      <c r="BQ281" s="351" t="s">
        <v>61</v>
      </c>
      <c r="BR281" s="353"/>
      <c r="BS281" s="354"/>
      <c r="BT281" s="354"/>
      <c r="BU281" s="354"/>
      <c r="BV281" s="361"/>
      <c r="BW281" s="351" t="s">
        <v>61</v>
      </c>
      <c r="BX281" s="353"/>
      <c r="BY281" s="354"/>
      <c r="BZ281" s="354"/>
      <c r="CA281" s="354"/>
      <c r="CB281" s="361"/>
      <c r="CC281" s="351" t="s">
        <v>61</v>
      </c>
      <c r="CD281" s="353"/>
      <c r="CE281" s="354"/>
      <c r="CF281" s="354"/>
      <c r="CG281" s="354"/>
      <c r="CH281" s="361"/>
      <c r="CI281" s="351" t="s">
        <v>61</v>
      </c>
      <c r="CJ281" s="353"/>
      <c r="CK281" s="354"/>
      <c r="CL281" s="354"/>
      <c r="CM281" s="354"/>
      <c r="CN281" s="361"/>
      <c r="CO281" s="351" t="s">
        <v>61</v>
      </c>
      <c r="CP281" s="353"/>
      <c r="CQ281" s="354"/>
      <c r="CR281" s="357" t="s">
        <v>62</v>
      </c>
      <c r="CS281" s="351"/>
      <c r="CT281" s="353"/>
      <c r="CU281" s="354"/>
      <c r="CV281" s="357" t="s">
        <v>62</v>
      </c>
      <c r="CW281" s="351"/>
      <c r="CX281" s="359"/>
      <c r="CY281" s="358"/>
      <c r="CZ281" s="358"/>
      <c r="DA281" s="352"/>
    </row>
    <row r="282" spans="1:105" ht="12" customHeight="1">
      <c r="A282" s="367"/>
      <c r="B282" s="368"/>
      <c r="C282" s="231"/>
      <c r="D282" s="374"/>
      <c r="E282" s="325"/>
      <c r="F282" s="325"/>
      <c r="G282" s="325"/>
      <c r="H282" s="325"/>
      <c r="I282" s="325"/>
      <c r="J282" s="325"/>
      <c r="K282" s="325"/>
      <c r="L282" s="325"/>
      <c r="M282" s="325"/>
      <c r="N282" s="325"/>
      <c r="O282" s="325"/>
      <c r="P282" s="325"/>
      <c r="Q282" s="325"/>
      <c r="R282" s="325"/>
      <c r="S282" s="325"/>
      <c r="T282" s="325"/>
      <c r="U282" s="325"/>
      <c r="V282" s="347"/>
      <c r="W282" s="348"/>
      <c r="X282" s="348"/>
      <c r="Y282" s="348"/>
      <c r="Z282" s="349" t="s">
        <v>61</v>
      </c>
      <c r="AA282" s="350"/>
      <c r="AB282" s="347"/>
      <c r="AC282" s="348"/>
      <c r="AD282" s="348"/>
      <c r="AE282" s="348"/>
      <c r="AF282" s="349" t="s">
        <v>61</v>
      </c>
      <c r="AG282" s="350"/>
      <c r="AH282" s="355"/>
      <c r="AI282" s="356"/>
      <c r="AJ282" s="356"/>
      <c r="AK282" s="356"/>
      <c r="AL282" s="362"/>
      <c r="AM282" s="352"/>
      <c r="AN282" s="355"/>
      <c r="AO282" s="356"/>
      <c r="AP282" s="356"/>
      <c r="AQ282" s="356"/>
      <c r="AR282" s="362"/>
      <c r="AS282" s="352"/>
      <c r="AT282" s="355"/>
      <c r="AU282" s="356"/>
      <c r="AV282" s="356"/>
      <c r="AW282" s="356"/>
      <c r="AX282" s="362"/>
      <c r="AY282" s="352"/>
      <c r="AZ282" s="355"/>
      <c r="BA282" s="356"/>
      <c r="BB282" s="356"/>
      <c r="BC282" s="356"/>
      <c r="BD282" s="362"/>
      <c r="BE282" s="352"/>
      <c r="BF282" s="355"/>
      <c r="BG282" s="356"/>
      <c r="BH282" s="356"/>
      <c r="BI282" s="356"/>
      <c r="BJ282" s="362"/>
      <c r="BK282" s="352"/>
      <c r="BL282" s="355"/>
      <c r="BM282" s="356"/>
      <c r="BN282" s="356"/>
      <c r="BO282" s="356"/>
      <c r="BP282" s="362"/>
      <c r="BQ282" s="352"/>
      <c r="BR282" s="355"/>
      <c r="BS282" s="356"/>
      <c r="BT282" s="356"/>
      <c r="BU282" s="356"/>
      <c r="BV282" s="362"/>
      <c r="BW282" s="352"/>
      <c r="BX282" s="355"/>
      <c r="BY282" s="356"/>
      <c r="BZ282" s="356"/>
      <c r="CA282" s="356"/>
      <c r="CB282" s="362"/>
      <c r="CC282" s="352"/>
      <c r="CD282" s="355"/>
      <c r="CE282" s="356"/>
      <c r="CF282" s="356"/>
      <c r="CG282" s="356"/>
      <c r="CH282" s="362"/>
      <c r="CI282" s="352"/>
      <c r="CJ282" s="343"/>
      <c r="CK282" s="344"/>
      <c r="CL282" s="344"/>
      <c r="CM282" s="344"/>
      <c r="CN282" s="363"/>
      <c r="CO282" s="352"/>
      <c r="CP282" s="355"/>
      <c r="CQ282" s="356"/>
      <c r="CR282" s="358"/>
      <c r="CS282" s="352"/>
      <c r="CT282" s="355"/>
      <c r="CU282" s="356"/>
      <c r="CV282" s="358"/>
      <c r="CW282" s="352"/>
      <c r="CX282" s="359"/>
      <c r="CY282" s="358"/>
      <c r="CZ282" s="358"/>
      <c r="DA282" s="352"/>
    </row>
    <row r="283" spans="1:105" ht="24" customHeight="1">
      <c r="A283" s="369"/>
      <c r="B283" s="370"/>
      <c r="C283" s="371"/>
      <c r="D283" s="375"/>
      <c r="E283" s="323"/>
      <c r="F283" s="323"/>
      <c r="G283" s="323"/>
      <c r="H283" s="323"/>
      <c r="I283" s="323"/>
      <c r="J283" s="323"/>
      <c r="K283" s="323"/>
      <c r="L283" s="323"/>
      <c r="M283" s="323"/>
      <c r="N283" s="323"/>
      <c r="O283" s="323"/>
      <c r="P283" s="323"/>
      <c r="Q283" s="323"/>
      <c r="R283" s="323"/>
      <c r="S283" s="323"/>
      <c r="T283" s="323"/>
      <c r="U283" s="323"/>
      <c r="V283" s="341"/>
      <c r="W283" s="342"/>
      <c r="X283" s="32" t="s">
        <v>62</v>
      </c>
      <c r="Y283" s="341"/>
      <c r="Z283" s="342"/>
      <c r="AA283" s="33" t="s">
        <v>53</v>
      </c>
      <c r="AB283" s="341"/>
      <c r="AC283" s="342"/>
      <c r="AD283" s="32" t="s">
        <v>62</v>
      </c>
      <c r="AE283" s="341"/>
      <c r="AF283" s="342"/>
      <c r="AG283" s="33" t="s">
        <v>53</v>
      </c>
      <c r="AH283" s="341"/>
      <c r="AI283" s="342"/>
      <c r="AJ283" s="34" t="s">
        <v>62</v>
      </c>
      <c r="AK283" s="341"/>
      <c r="AL283" s="342"/>
      <c r="AM283" s="33" t="s">
        <v>53</v>
      </c>
      <c r="AN283" s="341"/>
      <c r="AO283" s="342"/>
      <c r="AP283" s="34" t="s">
        <v>62</v>
      </c>
      <c r="AQ283" s="341"/>
      <c r="AR283" s="342"/>
      <c r="AS283" s="33" t="s">
        <v>53</v>
      </c>
      <c r="AT283" s="341"/>
      <c r="AU283" s="342"/>
      <c r="AV283" s="34" t="s">
        <v>62</v>
      </c>
      <c r="AW283" s="341"/>
      <c r="AX283" s="342"/>
      <c r="AY283" s="33" t="s">
        <v>53</v>
      </c>
      <c r="AZ283" s="341"/>
      <c r="BA283" s="342"/>
      <c r="BB283" s="34" t="s">
        <v>62</v>
      </c>
      <c r="BC283" s="341"/>
      <c r="BD283" s="342"/>
      <c r="BE283" s="33" t="s">
        <v>53</v>
      </c>
      <c r="BF283" s="341"/>
      <c r="BG283" s="342"/>
      <c r="BH283" s="34" t="s">
        <v>62</v>
      </c>
      <c r="BI283" s="341"/>
      <c r="BJ283" s="342"/>
      <c r="BK283" s="33" t="s">
        <v>53</v>
      </c>
      <c r="BL283" s="341"/>
      <c r="BM283" s="342"/>
      <c r="BN283" s="34" t="s">
        <v>62</v>
      </c>
      <c r="BO283" s="341"/>
      <c r="BP283" s="342"/>
      <c r="BQ283" s="33" t="s">
        <v>53</v>
      </c>
      <c r="BR283" s="341"/>
      <c r="BS283" s="342"/>
      <c r="BT283" s="34" t="s">
        <v>62</v>
      </c>
      <c r="BU283" s="341"/>
      <c r="BV283" s="342"/>
      <c r="BW283" s="33" t="s">
        <v>53</v>
      </c>
      <c r="BX283" s="341"/>
      <c r="BY283" s="342"/>
      <c r="BZ283" s="34" t="s">
        <v>62</v>
      </c>
      <c r="CA283" s="341"/>
      <c r="CB283" s="342"/>
      <c r="CC283" s="33" t="s">
        <v>53</v>
      </c>
      <c r="CD283" s="341"/>
      <c r="CE283" s="342"/>
      <c r="CF283" s="34" t="s">
        <v>62</v>
      </c>
      <c r="CG283" s="341"/>
      <c r="CH283" s="342"/>
      <c r="CI283" s="33" t="s">
        <v>53</v>
      </c>
      <c r="CJ283" s="341"/>
      <c r="CK283" s="342"/>
      <c r="CL283" s="34" t="s">
        <v>62</v>
      </c>
      <c r="CM283" s="341"/>
      <c r="CN283" s="342"/>
      <c r="CO283" s="33" t="s">
        <v>53</v>
      </c>
      <c r="CP283" s="343"/>
      <c r="CQ283" s="344"/>
      <c r="CR283" s="345" t="s">
        <v>53</v>
      </c>
      <c r="CS283" s="346"/>
      <c r="CT283" s="343"/>
      <c r="CU283" s="344"/>
      <c r="CV283" s="345" t="s">
        <v>53</v>
      </c>
      <c r="CW283" s="346"/>
      <c r="CX283" s="360"/>
      <c r="CY283" s="345"/>
      <c r="CZ283" s="345"/>
      <c r="DA283" s="346"/>
    </row>
    <row r="284" spans="1:105" ht="12" customHeight="1">
      <c r="A284" s="364"/>
      <c r="B284" s="365"/>
      <c r="C284" s="366"/>
      <c r="D284" s="372"/>
      <c r="E284" s="373"/>
      <c r="F284" s="373"/>
      <c r="G284" s="373"/>
      <c r="H284" s="373"/>
      <c r="I284" s="373"/>
      <c r="J284" s="373"/>
      <c r="K284" s="373"/>
      <c r="L284" s="373"/>
      <c r="M284" s="373"/>
      <c r="N284" s="373"/>
      <c r="O284" s="373"/>
      <c r="P284" s="373"/>
      <c r="Q284" s="373"/>
      <c r="R284" s="373"/>
      <c r="S284" s="373"/>
      <c r="T284" s="373"/>
      <c r="U284" s="373"/>
      <c r="V284" s="376" t="s">
        <v>30</v>
      </c>
      <c r="W284" s="377"/>
      <c r="X284" s="377"/>
      <c r="Y284" s="377"/>
      <c r="Z284" s="377"/>
      <c r="AA284" s="378"/>
      <c r="AB284" s="379" t="s">
        <v>31</v>
      </c>
      <c r="AC284" s="380"/>
      <c r="AD284" s="380"/>
      <c r="AE284" s="380"/>
      <c r="AF284" s="380"/>
      <c r="AG284" s="381"/>
      <c r="AH284" s="353"/>
      <c r="AI284" s="354"/>
      <c r="AJ284" s="354"/>
      <c r="AK284" s="354"/>
      <c r="AL284" s="361"/>
      <c r="AM284" s="351" t="s">
        <v>61</v>
      </c>
      <c r="AN284" s="353"/>
      <c r="AO284" s="354"/>
      <c r="AP284" s="354"/>
      <c r="AQ284" s="354"/>
      <c r="AR284" s="361"/>
      <c r="AS284" s="351" t="s">
        <v>61</v>
      </c>
      <c r="AT284" s="353"/>
      <c r="AU284" s="354"/>
      <c r="AV284" s="354"/>
      <c r="AW284" s="354"/>
      <c r="AX284" s="361"/>
      <c r="AY284" s="351" t="s">
        <v>61</v>
      </c>
      <c r="AZ284" s="353"/>
      <c r="BA284" s="354"/>
      <c r="BB284" s="354"/>
      <c r="BC284" s="354"/>
      <c r="BD284" s="361"/>
      <c r="BE284" s="351" t="s">
        <v>61</v>
      </c>
      <c r="BF284" s="353"/>
      <c r="BG284" s="354"/>
      <c r="BH284" s="354"/>
      <c r="BI284" s="354"/>
      <c r="BJ284" s="361"/>
      <c r="BK284" s="351" t="s">
        <v>61</v>
      </c>
      <c r="BL284" s="353"/>
      <c r="BM284" s="354"/>
      <c r="BN284" s="354"/>
      <c r="BO284" s="354"/>
      <c r="BP284" s="361"/>
      <c r="BQ284" s="351" t="s">
        <v>61</v>
      </c>
      <c r="BR284" s="353"/>
      <c r="BS284" s="354"/>
      <c r="BT284" s="354"/>
      <c r="BU284" s="354"/>
      <c r="BV284" s="361"/>
      <c r="BW284" s="351" t="s">
        <v>61</v>
      </c>
      <c r="BX284" s="353"/>
      <c r="BY284" s="354"/>
      <c r="BZ284" s="354"/>
      <c r="CA284" s="354"/>
      <c r="CB284" s="361"/>
      <c r="CC284" s="351" t="s">
        <v>61</v>
      </c>
      <c r="CD284" s="353"/>
      <c r="CE284" s="354"/>
      <c r="CF284" s="354"/>
      <c r="CG284" s="354"/>
      <c r="CH284" s="361"/>
      <c r="CI284" s="351" t="s">
        <v>61</v>
      </c>
      <c r="CJ284" s="353"/>
      <c r="CK284" s="354"/>
      <c r="CL284" s="354"/>
      <c r="CM284" s="354"/>
      <c r="CN284" s="361"/>
      <c r="CO284" s="351" t="s">
        <v>61</v>
      </c>
      <c r="CP284" s="353"/>
      <c r="CQ284" s="354"/>
      <c r="CR284" s="357" t="s">
        <v>62</v>
      </c>
      <c r="CS284" s="351"/>
      <c r="CT284" s="353"/>
      <c r="CU284" s="354"/>
      <c r="CV284" s="357" t="s">
        <v>62</v>
      </c>
      <c r="CW284" s="351"/>
      <c r="CX284" s="359"/>
      <c r="CY284" s="358"/>
      <c r="CZ284" s="358"/>
      <c r="DA284" s="352"/>
    </row>
    <row r="285" spans="1:105" ht="12" customHeight="1">
      <c r="A285" s="367"/>
      <c r="B285" s="368"/>
      <c r="C285" s="231"/>
      <c r="D285" s="374"/>
      <c r="E285" s="325"/>
      <c r="F285" s="325"/>
      <c r="G285" s="325"/>
      <c r="H285" s="325"/>
      <c r="I285" s="325"/>
      <c r="J285" s="325"/>
      <c r="K285" s="325"/>
      <c r="L285" s="325"/>
      <c r="M285" s="325"/>
      <c r="N285" s="325"/>
      <c r="O285" s="325"/>
      <c r="P285" s="325"/>
      <c r="Q285" s="325"/>
      <c r="R285" s="325"/>
      <c r="S285" s="325"/>
      <c r="T285" s="325"/>
      <c r="U285" s="325"/>
      <c r="V285" s="347"/>
      <c r="W285" s="348"/>
      <c r="X285" s="348"/>
      <c r="Y285" s="348"/>
      <c r="Z285" s="349" t="s">
        <v>61</v>
      </c>
      <c r="AA285" s="350"/>
      <c r="AB285" s="347"/>
      <c r="AC285" s="348"/>
      <c r="AD285" s="348"/>
      <c r="AE285" s="348"/>
      <c r="AF285" s="349" t="s">
        <v>61</v>
      </c>
      <c r="AG285" s="350"/>
      <c r="AH285" s="355"/>
      <c r="AI285" s="356"/>
      <c r="AJ285" s="356"/>
      <c r="AK285" s="356"/>
      <c r="AL285" s="362"/>
      <c r="AM285" s="352"/>
      <c r="AN285" s="355"/>
      <c r="AO285" s="356"/>
      <c r="AP285" s="356"/>
      <c r="AQ285" s="356"/>
      <c r="AR285" s="362"/>
      <c r="AS285" s="352"/>
      <c r="AT285" s="355"/>
      <c r="AU285" s="356"/>
      <c r="AV285" s="356"/>
      <c r="AW285" s="356"/>
      <c r="AX285" s="362"/>
      <c r="AY285" s="352"/>
      <c r="AZ285" s="355"/>
      <c r="BA285" s="356"/>
      <c r="BB285" s="356"/>
      <c r="BC285" s="356"/>
      <c r="BD285" s="362"/>
      <c r="BE285" s="352"/>
      <c r="BF285" s="355"/>
      <c r="BG285" s="356"/>
      <c r="BH285" s="356"/>
      <c r="BI285" s="356"/>
      <c r="BJ285" s="362"/>
      <c r="BK285" s="352"/>
      <c r="BL285" s="355"/>
      <c r="BM285" s="356"/>
      <c r="BN285" s="356"/>
      <c r="BO285" s="356"/>
      <c r="BP285" s="362"/>
      <c r="BQ285" s="352"/>
      <c r="BR285" s="355"/>
      <c r="BS285" s="356"/>
      <c r="BT285" s="356"/>
      <c r="BU285" s="356"/>
      <c r="BV285" s="362"/>
      <c r="BW285" s="352"/>
      <c r="BX285" s="355"/>
      <c r="BY285" s="356"/>
      <c r="BZ285" s="356"/>
      <c r="CA285" s="356"/>
      <c r="CB285" s="362"/>
      <c r="CC285" s="352"/>
      <c r="CD285" s="355"/>
      <c r="CE285" s="356"/>
      <c r="CF285" s="356"/>
      <c r="CG285" s="356"/>
      <c r="CH285" s="362"/>
      <c r="CI285" s="352"/>
      <c r="CJ285" s="343"/>
      <c r="CK285" s="344"/>
      <c r="CL285" s="344"/>
      <c r="CM285" s="344"/>
      <c r="CN285" s="363"/>
      <c r="CO285" s="352"/>
      <c r="CP285" s="355"/>
      <c r="CQ285" s="356"/>
      <c r="CR285" s="358"/>
      <c r="CS285" s="352"/>
      <c r="CT285" s="355"/>
      <c r="CU285" s="356"/>
      <c r="CV285" s="358"/>
      <c r="CW285" s="352"/>
      <c r="CX285" s="359"/>
      <c r="CY285" s="358"/>
      <c r="CZ285" s="358"/>
      <c r="DA285" s="352"/>
    </row>
    <row r="286" spans="1:105" ht="24" customHeight="1">
      <c r="A286" s="369"/>
      <c r="B286" s="370"/>
      <c r="C286" s="371"/>
      <c r="D286" s="375"/>
      <c r="E286" s="323"/>
      <c r="F286" s="323"/>
      <c r="G286" s="323"/>
      <c r="H286" s="323"/>
      <c r="I286" s="323"/>
      <c r="J286" s="323"/>
      <c r="K286" s="323"/>
      <c r="L286" s="323"/>
      <c r="M286" s="323"/>
      <c r="N286" s="323"/>
      <c r="O286" s="323"/>
      <c r="P286" s="323"/>
      <c r="Q286" s="323"/>
      <c r="R286" s="323"/>
      <c r="S286" s="323"/>
      <c r="T286" s="323"/>
      <c r="U286" s="323"/>
      <c r="V286" s="341"/>
      <c r="W286" s="342"/>
      <c r="X286" s="32" t="s">
        <v>62</v>
      </c>
      <c r="Y286" s="341"/>
      <c r="Z286" s="342"/>
      <c r="AA286" s="33" t="s">
        <v>53</v>
      </c>
      <c r="AB286" s="341"/>
      <c r="AC286" s="342"/>
      <c r="AD286" s="32" t="s">
        <v>62</v>
      </c>
      <c r="AE286" s="341"/>
      <c r="AF286" s="342"/>
      <c r="AG286" s="33" t="s">
        <v>53</v>
      </c>
      <c r="AH286" s="341"/>
      <c r="AI286" s="342"/>
      <c r="AJ286" s="34" t="s">
        <v>62</v>
      </c>
      <c r="AK286" s="341"/>
      <c r="AL286" s="342"/>
      <c r="AM286" s="33" t="s">
        <v>53</v>
      </c>
      <c r="AN286" s="341"/>
      <c r="AO286" s="342"/>
      <c r="AP286" s="34" t="s">
        <v>62</v>
      </c>
      <c r="AQ286" s="341"/>
      <c r="AR286" s="342"/>
      <c r="AS286" s="33" t="s">
        <v>53</v>
      </c>
      <c r="AT286" s="341"/>
      <c r="AU286" s="342"/>
      <c r="AV286" s="34" t="s">
        <v>62</v>
      </c>
      <c r="AW286" s="341"/>
      <c r="AX286" s="342"/>
      <c r="AY286" s="33" t="s">
        <v>53</v>
      </c>
      <c r="AZ286" s="341"/>
      <c r="BA286" s="342"/>
      <c r="BB286" s="34" t="s">
        <v>62</v>
      </c>
      <c r="BC286" s="341"/>
      <c r="BD286" s="342"/>
      <c r="BE286" s="33" t="s">
        <v>53</v>
      </c>
      <c r="BF286" s="341"/>
      <c r="BG286" s="342"/>
      <c r="BH286" s="34" t="s">
        <v>62</v>
      </c>
      <c r="BI286" s="341"/>
      <c r="BJ286" s="342"/>
      <c r="BK286" s="33" t="s">
        <v>53</v>
      </c>
      <c r="BL286" s="341"/>
      <c r="BM286" s="342"/>
      <c r="BN286" s="34" t="s">
        <v>62</v>
      </c>
      <c r="BO286" s="341"/>
      <c r="BP286" s="342"/>
      <c r="BQ286" s="33" t="s">
        <v>53</v>
      </c>
      <c r="BR286" s="341"/>
      <c r="BS286" s="342"/>
      <c r="BT286" s="34" t="s">
        <v>62</v>
      </c>
      <c r="BU286" s="341"/>
      <c r="BV286" s="342"/>
      <c r="BW286" s="33" t="s">
        <v>53</v>
      </c>
      <c r="BX286" s="341"/>
      <c r="BY286" s="342"/>
      <c r="BZ286" s="34" t="s">
        <v>62</v>
      </c>
      <c r="CA286" s="341"/>
      <c r="CB286" s="342"/>
      <c r="CC286" s="33" t="s">
        <v>53</v>
      </c>
      <c r="CD286" s="341"/>
      <c r="CE286" s="342"/>
      <c r="CF286" s="34" t="s">
        <v>62</v>
      </c>
      <c r="CG286" s="341"/>
      <c r="CH286" s="342"/>
      <c r="CI286" s="33" t="s">
        <v>53</v>
      </c>
      <c r="CJ286" s="341"/>
      <c r="CK286" s="342"/>
      <c r="CL286" s="34" t="s">
        <v>62</v>
      </c>
      <c r="CM286" s="341"/>
      <c r="CN286" s="342"/>
      <c r="CO286" s="33" t="s">
        <v>53</v>
      </c>
      <c r="CP286" s="343"/>
      <c r="CQ286" s="344"/>
      <c r="CR286" s="345" t="s">
        <v>53</v>
      </c>
      <c r="CS286" s="346"/>
      <c r="CT286" s="343"/>
      <c r="CU286" s="344"/>
      <c r="CV286" s="345" t="s">
        <v>53</v>
      </c>
      <c r="CW286" s="346"/>
      <c r="CX286" s="360"/>
      <c r="CY286" s="345"/>
      <c r="CZ286" s="345"/>
      <c r="DA286" s="346"/>
    </row>
    <row r="287" spans="1:105" ht="12" customHeight="1">
      <c r="A287" s="364"/>
      <c r="B287" s="365"/>
      <c r="C287" s="366"/>
      <c r="D287" s="372"/>
      <c r="E287" s="373"/>
      <c r="F287" s="373"/>
      <c r="G287" s="373"/>
      <c r="H287" s="373"/>
      <c r="I287" s="373"/>
      <c r="J287" s="373"/>
      <c r="K287" s="373"/>
      <c r="L287" s="373"/>
      <c r="M287" s="373"/>
      <c r="N287" s="373"/>
      <c r="O287" s="373"/>
      <c r="P287" s="373"/>
      <c r="Q287" s="373"/>
      <c r="R287" s="373"/>
      <c r="S287" s="373"/>
      <c r="T287" s="373"/>
      <c r="U287" s="373"/>
      <c r="V287" s="376" t="s">
        <v>30</v>
      </c>
      <c r="W287" s="377"/>
      <c r="X287" s="377"/>
      <c r="Y287" s="377"/>
      <c r="Z287" s="377"/>
      <c r="AA287" s="378"/>
      <c r="AB287" s="379" t="s">
        <v>31</v>
      </c>
      <c r="AC287" s="380"/>
      <c r="AD287" s="380"/>
      <c r="AE287" s="380"/>
      <c r="AF287" s="380"/>
      <c r="AG287" s="381"/>
      <c r="AH287" s="353"/>
      <c r="AI287" s="354"/>
      <c r="AJ287" s="354"/>
      <c r="AK287" s="354"/>
      <c r="AL287" s="361"/>
      <c r="AM287" s="351" t="s">
        <v>61</v>
      </c>
      <c r="AN287" s="353"/>
      <c r="AO287" s="354"/>
      <c r="AP287" s="354"/>
      <c r="AQ287" s="354"/>
      <c r="AR287" s="361"/>
      <c r="AS287" s="351" t="s">
        <v>61</v>
      </c>
      <c r="AT287" s="353"/>
      <c r="AU287" s="354"/>
      <c r="AV287" s="354"/>
      <c r="AW287" s="354"/>
      <c r="AX287" s="361"/>
      <c r="AY287" s="351" t="s">
        <v>61</v>
      </c>
      <c r="AZ287" s="353"/>
      <c r="BA287" s="354"/>
      <c r="BB287" s="354"/>
      <c r="BC287" s="354"/>
      <c r="BD287" s="361"/>
      <c r="BE287" s="351" t="s">
        <v>61</v>
      </c>
      <c r="BF287" s="353"/>
      <c r="BG287" s="354"/>
      <c r="BH287" s="354"/>
      <c r="BI287" s="354"/>
      <c r="BJ287" s="361"/>
      <c r="BK287" s="351" t="s">
        <v>61</v>
      </c>
      <c r="BL287" s="353"/>
      <c r="BM287" s="354"/>
      <c r="BN287" s="354"/>
      <c r="BO287" s="354"/>
      <c r="BP287" s="361"/>
      <c r="BQ287" s="351" t="s">
        <v>61</v>
      </c>
      <c r="BR287" s="353"/>
      <c r="BS287" s="354"/>
      <c r="BT287" s="354"/>
      <c r="BU287" s="354"/>
      <c r="BV287" s="361"/>
      <c r="BW287" s="351" t="s">
        <v>61</v>
      </c>
      <c r="BX287" s="353"/>
      <c r="BY287" s="354"/>
      <c r="BZ287" s="354"/>
      <c r="CA287" s="354"/>
      <c r="CB287" s="361"/>
      <c r="CC287" s="351" t="s">
        <v>61</v>
      </c>
      <c r="CD287" s="353"/>
      <c r="CE287" s="354"/>
      <c r="CF287" s="354"/>
      <c r="CG287" s="354"/>
      <c r="CH287" s="361"/>
      <c r="CI287" s="351" t="s">
        <v>61</v>
      </c>
      <c r="CJ287" s="353"/>
      <c r="CK287" s="354"/>
      <c r="CL287" s="354"/>
      <c r="CM287" s="354"/>
      <c r="CN287" s="361"/>
      <c r="CO287" s="351" t="s">
        <v>61</v>
      </c>
      <c r="CP287" s="353"/>
      <c r="CQ287" s="354"/>
      <c r="CR287" s="357" t="s">
        <v>62</v>
      </c>
      <c r="CS287" s="351"/>
      <c r="CT287" s="353"/>
      <c r="CU287" s="354"/>
      <c r="CV287" s="357" t="s">
        <v>62</v>
      </c>
      <c r="CW287" s="351"/>
      <c r="CX287" s="359"/>
      <c r="CY287" s="358"/>
      <c r="CZ287" s="358"/>
      <c r="DA287" s="352"/>
    </row>
    <row r="288" spans="1:105" ht="12" customHeight="1">
      <c r="A288" s="367"/>
      <c r="B288" s="368"/>
      <c r="C288" s="231"/>
      <c r="D288" s="374"/>
      <c r="E288" s="325"/>
      <c r="F288" s="325"/>
      <c r="G288" s="325"/>
      <c r="H288" s="325"/>
      <c r="I288" s="325"/>
      <c r="J288" s="325"/>
      <c r="K288" s="325"/>
      <c r="L288" s="325"/>
      <c r="M288" s="325"/>
      <c r="N288" s="325"/>
      <c r="O288" s="325"/>
      <c r="P288" s="325"/>
      <c r="Q288" s="325"/>
      <c r="R288" s="325"/>
      <c r="S288" s="325"/>
      <c r="T288" s="325"/>
      <c r="U288" s="325"/>
      <c r="V288" s="347"/>
      <c r="W288" s="348"/>
      <c r="X288" s="348"/>
      <c r="Y288" s="348"/>
      <c r="Z288" s="349" t="s">
        <v>61</v>
      </c>
      <c r="AA288" s="350"/>
      <c r="AB288" s="347"/>
      <c r="AC288" s="348"/>
      <c r="AD288" s="348"/>
      <c r="AE288" s="348"/>
      <c r="AF288" s="349" t="s">
        <v>61</v>
      </c>
      <c r="AG288" s="350"/>
      <c r="AH288" s="355"/>
      <c r="AI288" s="356"/>
      <c r="AJ288" s="356"/>
      <c r="AK288" s="356"/>
      <c r="AL288" s="362"/>
      <c r="AM288" s="352"/>
      <c r="AN288" s="355"/>
      <c r="AO288" s="356"/>
      <c r="AP288" s="356"/>
      <c r="AQ288" s="356"/>
      <c r="AR288" s="362"/>
      <c r="AS288" s="352"/>
      <c r="AT288" s="355"/>
      <c r="AU288" s="356"/>
      <c r="AV288" s="356"/>
      <c r="AW288" s="356"/>
      <c r="AX288" s="362"/>
      <c r="AY288" s="352"/>
      <c r="AZ288" s="355"/>
      <c r="BA288" s="356"/>
      <c r="BB288" s="356"/>
      <c r="BC288" s="356"/>
      <c r="BD288" s="362"/>
      <c r="BE288" s="352"/>
      <c r="BF288" s="355"/>
      <c r="BG288" s="356"/>
      <c r="BH288" s="356"/>
      <c r="BI288" s="356"/>
      <c r="BJ288" s="362"/>
      <c r="BK288" s="352"/>
      <c r="BL288" s="355"/>
      <c r="BM288" s="356"/>
      <c r="BN288" s="356"/>
      <c r="BO288" s="356"/>
      <c r="BP288" s="362"/>
      <c r="BQ288" s="352"/>
      <c r="BR288" s="355"/>
      <c r="BS288" s="356"/>
      <c r="BT288" s="356"/>
      <c r="BU288" s="356"/>
      <c r="BV288" s="362"/>
      <c r="BW288" s="352"/>
      <c r="BX288" s="355"/>
      <c r="BY288" s="356"/>
      <c r="BZ288" s="356"/>
      <c r="CA288" s="356"/>
      <c r="CB288" s="362"/>
      <c r="CC288" s="352"/>
      <c r="CD288" s="355"/>
      <c r="CE288" s="356"/>
      <c r="CF288" s="356"/>
      <c r="CG288" s="356"/>
      <c r="CH288" s="362"/>
      <c r="CI288" s="352"/>
      <c r="CJ288" s="343"/>
      <c r="CK288" s="344"/>
      <c r="CL288" s="344"/>
      <c r="CM288" s="344"/>
      <c r="CN288" s="363"/>
      <c r="CO288" s="352"/>
      <c r="CP288" s="355"/>
      <c r="CQ288" s="356"/>
      <c r="CR288" s="358"/>
      <c r="CS288" s="352"/>
      <c r="CT288" s="355"/>
      <c r="CU288" s="356"/>
      <c r="CV288" s="358"/>
      <c r="CW288" s="352"/>
      <c r="CX288" s="359"/>
      <c r="CY288" s="358"/>
      <c r="CZ288" s="358"/>
      <c r="DA288" s="352"/>
    </row>
    <row r="289" spans="1:105" ht="24" customHeight="1">
      <c r="A289" s="369"/>
      <c r="B289" s="370"/>
      <c r="C289" s="371"/>
      <c r="D289" s="375"/>
      <c r="E289" s="323"/>
      <c r="F289" s="323"/>
      <c r="G289" s="323"/>
      <c r="H289" s="323"/>
      <c r="I289" s="323"/>
      <c r="J289" s="323"/>
      <c r="K289" s="323"/>
      <c r="L289" s="323"/>
      <c r="M289" s="323"/>
      <c r="N289" s="323"/>
      <c r="O289" s="323"/>
      <c r="P289" s="323"/>
      <c r="Q289" s="323"/>
      <c r="R289" s="323"/>
      <c r="S289" s="323"/>
      <c r="T289" s="323"/>
      <c r="U289" s="323"/>
      <c r="V289" s="341"/>
      <c r="W289" s="342"/>
      <c r="X289" s="32" t="s">
        <v>62</v>
      </c>
      <c r="Y289" s="341"/>
      <c r="Z289" s="342"/>
      <c r="AA289" s="33" t="s">
        <v>53</v>
      </c>
      <c r="AB289" s="341"/>
      <c r="AC289" s="342"/>
      <c r="AD289" s="32" t="s">
        <v>62</v>
      </c>
      <c r="AE289" s="341"/>
      <c r="AF289" s="342"/>
      <c r="AG289" s="33" t="s">
        <v>53</v>
      </c>
      <c r="AH289" s="341"/>
      <c r="AI289" s="342"/>
      <c r="AJ289" s="34" t="s">
        <v>62</v>
      </c>
      <c r="AK289" s="341"/>
      <c r="AL289" s="342"/>
      <c r="AM289" s="33" t="s">
        <v>53</v>
      </c>
      <c r="AN289" s="341"/>
      <c r="AO289" s="342"/>
      <c r="AP289" s="34" t="s">
        <v>62</v>
      </c>
      <c r="AQ289" s="341"/>
      <c r="AR289" s="342"/>
      <c r="AS289" s="33" t="s">
        <v>53</v>
      </c>
      <c r="AT289" s="341"/>
      <c r="AU289" s="342"/>
      <c r="AV289" s="34" t="s">
        <v>62</v>
      </c>
      <c r="AW289" s="341"/>
      <c r="AX289" s="342"/>
      <c r="AY289" s="33" t="s">
        <v>53</v>
      </c>
      <c r="AZ289" s="341"/>
      <c r="BA289" s="342"/>
      <c r="BB289" s="34" t="s">
        <v>62</v>
      </c>
      <c r="BC289" s="341"/>
      <c r="BD289" s="342"/>
      <c r="BE289" s="33" t="s">
        <v>53</v>
      </c>
      <c r="BF289" s="341"/>
      <c r="BG289" s="342"/>
      <c r="BH289" s="34" t="s">
        <v>62</v>
      </c>
      <c r="BI289" s="341"/>
      <c r="BJ289" s="342"/>
      <c r="BK289" s="33" t="s">
        <v>53</v>
      </c>
      <c r="BL289" s="341"/>
      <c r="BM289" s="342"/>
      <c r="BN289" s="34" t="s">
        <v>62</v>
      </c>
      <c r="BO289" s="341"/>
      <c r="BP289" s="342"/>
      <c r="BQ289" s="33" t="s">
        <v>53</v>
      </c>
      <c r="BR289" s="341"/>
      <c r="BS289" s="342"/>
      <c r="BT289" s="34" t="s">
        <v>62</v>
      </c>
      <c r="BU289" s="341"/>
      <c r="BV289" s="342"/>
      <c r="BW289" s="33" t="s">
        <v>53</v>
      </c>
      <c r="BX289" s="341"/>
      <c r="BY289" s="342"/>
      <c r="BZ289" s="34" t="s">
        <v>62</v>
      </c>
      <c r="CA289" s="341"/>
      <c r="CB289" s="342"/>
      <c r="CC289" s="33" t="s">
        <v>53</v>
      </c>
      <c r="CD289" s="341"/>
      <c r="CE289" s="342"/>
      <c r="CF289" s="34" t="s">
        <v>62</v>
      </c>
      <c r="CG289" s="341"/>
      <c r="CH289" s="342"/>
      <c r="CI289" s="33" t="s">
        <v>53</v>
      </c>
      <c r="CJ289" s="341"/>
      <c r="CK289" s="342"/>
      <c r="CL289" s="34" t="s">
        <v>62</v>
      </c>
      <c r="CM289" s="341"/>
      <c r="CN289" s="342"/>
      <c r="CO289" s="33" t="s">
        <v>53</v>
      </c>
      <c r="CP289" s="343"/>
      <c r="CQ289" s="344"/>
      <c r="CR289" s="345" t="s">
        <v>53</v>
      </c>
      <c r="CS289" s="346"/>
      <c r="CT289" s="343"/>
      <c r="CU289" s="344"/>
      <c r="CV289" s="345" t="s">
        <v>53</v>
      </c>
      <c r="CW289" s="346"/>
      <c r="CX289" s="360"/>
      <c r="CY289" s="345"/>
      <c r="CZ289" s="345"/>
      <c r="DA289" s="346"/>
    </row>
    <row r="290" spans="1:105" ht="12" customHeight="1">
      <c r="A290" s="364"/>
      <c r="B290" s="365"/>
      <c r="C290" s="366"/>
      <c r="D290" s="372"/>
      <c r="E290" s="373"/>
      <c r="F290" s="373"/>
      <c r="G290" s="373"/>
      <c r="H290" s="373"/>
      <c r="I290" s="373"/>
      <c r="J290" s="373"/>
      <c r="K290" s="373"/>
      <c r="L290" s="373"/>
      <c r="M290" s="373"/>
      <c r="N290" s="373"/>
      <c r="O290" s="373"/>
      <c r="P290" s="373"/>
      <c r="Q290" s="373"/>
      <c r="R290" s="373"/>
      <c r="S290" s="373"/>
      <c r="T290" s="373"/>
      <c r="U290" s="373"/>
      <c r="V290" s="376" t="s">
        <v>30</v>
      </c>
      <c r="W290" s="377"/>
      <c r="X290" s="377"/>
      <c r="Y290" s="377"/>
      <c r="Z290" s="377"/>
      <c r="AA290" s="378"/>
      <c r="AB290" s="379" t="s">
        <v>31</v>
      </c>
      <c r="AC290" s="380"/>
      <c r="AD290" s="380"/>
      <c r="AE290" s="380"/>
      <c r="AF290" s="380"/>
      <c r="AG290" s="381"/>
      <c r="AH290" s="353"/>
      <c r="AI290" s="354"/>
      <c r="AJ290" s="354"/>
      <c r="AK290" s="354"/>
      <c r="AL290" s="361"/>
      <c r="AM290" s="351" t="s">
        <v>61</v>
      </c>
      <c r="AN290" s="353"/>
      <c r="AO290" s="354"/>
      <c r="AP290" s="354"/>
      <c r="AQ290" s="354"/>
      <c r="AR290" s="361"/>
      <c r="AS290" s="351" t="s">
        <v>61</v>
      </c>
      <c r="AT290" s="353"/>
      <c r="AU290" s="354"/>
      <c r="AV290" s="354"/>
      <c r="AW290" s="354"/>
      <c r="AX290" s="361"/>
      <c r="AY290" s="351" t="s">
        <v>61</v>
      </c>
      <c r="AZ290" s="353"/>
      <c r="BA290" s="354"/>
      <c r="BB290" s="354"/>
      <c r="BC290" s="354"/>
      <c r="BD290" s="361"/>
      <c r="BE290" s="351" t="s">
        <v>61</v>
      </c>
      <c r="BF290" s="353"/>
      <c r="BG290" s="354"/>
      <c r="BH290" s="354"/>
      <c r="BI290" s="354"/>
      <c r="BJ290" s="361"/>
      <c r="BK290" s="351" t="s">
        <v>61</v>
      </c>
      <c r="BL290" s="353"/>
      <c r="BM290" s="354"/>
      <c r="BN290" s="354"/>
      <c r="BO290" s="354"/>
      <c r="BP290" s="361"/>
      <c r="BQ290" s="351" t="s">
        <v>61</v>
      </c>
      <c r="BR290" s="353"/>
      <c r="BS290" s="354"/>
      <c r="BT290" s="354"/>
      <c r="BU290" s="354"/>
      <c r="BV290" s="361"/>
      <c r="BW290" s="351" t="s">
        <v>61</v>
      </c>
      <c r="BX290" s="353"/>
      <c r="BY290" s="354"/>
      <c r="BZ290" s="354"/>
      <c r="CA290" s="354"/>
      <c r="CB290" s="361"/>
      <c r="CC290" s="351" t="s">
        <v>61</v>
      </c>
      <c r="CD290" s="353"/>
      <c r="CE290" s="354"/>
      <c r="CF290" s="354"/>
      <c r="CG290" s="354"/>
      <c r="CH290" s="361"/>
      <c r="CI290" s="351" t="s">
        <v>61</v>
      </c>
      <c r="CJ290" s="353"/>
      <c r="CK290" s="354"/>
      <c r="CL290" s="354"/>
      <c r="CM290" s="354"/>
      <c r="CN290" s="361"/>
      <c r="CO290" s="351" t="s">
        <v>61</v>
      </c>
      <c r="CP290" s="353"/>
      <c r="CQ290" s="354"/>
      <c r="CR290" s="357" t="s">
        <v>62</v>
      </c>
      <c r="CS290" s="351"/>
      <c r="CT290" s="353"/>
      <c r="CU290" s="354"/>
      <c r="CV290" s="357" t="s">
        <v>62</v>
      </c>
      <c r="CW290" s="351"/>
      <c r="CX290" s="359"/>
      <c r="CY290" s="358"/>
      <c r="CZ290" s="358"/>
      <c r="DA290" s="352"/>
    </row>
    <row r="291" spans="1:105" ht="12" customHeight="1">
      <c r="A291" s="367"/>
      <c r="B291" s="368"/>
      <c r="C291" s="231"/>
      <c r="D291" s="374"/>
      <c r="E291" s="325"/>
      <c r="F291" s="325"/>
      <c r="G291" s="325"/>
      <c r="H291" s="325"/>
      <c r="I291" s="325"/>
      <c r="J291" s="325"/>
      <c r="K291" s="325"/>
      <c r="L291" s="325"/>
      <c r="M291" s="325"/>
      <c r="N291" s="325"/>
      <c r="O291" s="325"/>
      <c r="P291" s="325"/>
      <c r="Q291" s="325"/>
      <c r="R291" s="325"/>
      <c r="S291" s="325"/>
      <c r="T291" s="325"/>
      <c r="U291" s="325"/>
      <c r="V291" s="347"/>
      <c r="W291" s="348"/>
      <c r="X291" s="348"/>
      <c r="Y291" s="348"/>
      <c r="Z291" s="349" t="s">
        <v>61</v>
      </c>
      <c r="AA291" s="350"/>
      <c r="AB291" s="347"/>
      <c r="AC291" s="348"/>
      <c r="AD291" s="348"/>
      <c r="AE291" s="348"/>
      <c r="AF291" s="349" t="s">
        <v>61</v>
      </c>
      <c r="AG291" s="350"/>
      <c r="AH291" s="355"/>
      <c r="AI291" s="356"/>
      <c r="AJ291" s="356"/>
      <c r="AK291" s="356"/>
      <c r="AL291" s="362"/>
      <c r="AM291" s="352"/>
      <c r="AN291" s="355"/>
      <c r="AO291" s="356"/>
      <c r="AP291" s="356"/>
      <c r="AQ291" s="356"/>
      <c r="AR291" s="362"/>
      <c r="AS291" s="352"/>
      <c r="AT291" s="355"/>
      <c r="AU291" s="356"/>
      <c r="AV291" s="356"/>
      <c r="AW291" s="356"/>
      <c r="AX291" s="362"/>
      <c r="AY291" s="352"/>
      <c r="AZ291" s="355"/>
      <c r="BA291" s="356"/>
      <c r="BB291" s="356"/>
      <c r="BC291" s="356"/>
      <c r="BD291" s="362"/>
      <c r="BE291" s="352"/>
      <c r="BF291" s="355"/>
      <c r="BG291" s="356"/>
      <c r="BH291" s="356"/>
      <c r="BI291" s="356"/>
      <c r="BJ291" s="362"/>
      <c r="BK291" s="352"/>
      <c r="BL291" s="355"/>
      <c r="BM291" s="356"/>
      <c r="BN291" s="356"/>
      <c r="BO291" s="356"/>
      <c r="BP291" s="362"/>
      <c r="BQ291" s="352"/>
      <c r="BR291" s="355"/>
      <c r="BS291" s="356"/>
      <c r="BT291" s="356"/>
      <c r="BU291" s="356"/>
      <c r="BV291" s="362"/>
      <c r="BW291" s="352"/>
      <c r="BX291" s="355"/>
      <c r="BY291" s="356"/>
      <c r="BZ291" s="356"/>
      <c r="CA291" s="356"/>
      <c r="CB291" s="362"/>
      <c r="CC291" s="352"/>
      <c r="CD291" s="355"/>
      <c r="CE291" s="356"/>
      <c r="CF291" s="356"/>
      <c r="CG291" s="356"/>
      <c r="CH291" s="362"/>
      <c r="CI291" s="352"/>
      <c r="CJ291" s="343"/>
      <c r="CK291" s="344"/>
      <c r="CL291" s="344"/>
      <c r="CM291" s="344"/>
      <c r="CN291" s="363"/>
      <c r="CO291" s="352"/>
      <c r="CP291" s="355"/>
      <c r="CQ291" s="356"/>
      <c r="CR291" s="358"/>
      <c r="CS291" s="352"/>
      <c r="CT291" s="355"/>
      <c r="CU291" s="356"/>
      <c r="CV291" s="358"/>
      <c r="CW291" s="352"/>
      <c r="CX291" s="359"/>
      <c r="CY291" s="358"/>
      <c r="CZ291" s="358"/>
      <c r="DA291" s="352"/>
    </row>
    <row r="292" spans="1:105" ht="24" customHeight="1">
      <c r="A292" s="369"/>
      <c r="B292" s="370"/>
      <c r="C292" s="371"/>
      <c r="D292" s="375"/>
      <c r="E292" s="323"/>
      <c r="F292" s="323"/>
      <c r="G292" s="323"/>
      <c r="H292" s="323"/>
      <c r="I292" s="323"/>
      <c r="J292" s="323"/>
      <c r="K292" s="323"/>
      <c r="L292" s="323"/>
      <c r="M292" s="323"/>
      <c r="N292" s="323"/>
      <c r="O292" s="323"/>
      <c r="P292" s="323"/>
      <c r="Q292" s="323"/>
      <c r="R292" s="323"/>
      <c r="S292" s="323"/>
      <c r="T292" s="323"/>
      <c r="U292" s="323"/>
      <c r="V292" s="341"/>
      <c r="W292" s="342"/>
      <c r="X292" s="32" t="s">
        <v>62</v>
      </c>
      <c r="Y292" s="341"/>
      <c r="Z292" s="342"/>
      <c r="AA292" s="33" t="s">
        <v>53</v>
      </c>
      <c r="AB292" s="341"/>
      <c r="AC292" s="342"/>
      <c r="AD292" s="32" t="s">
        <v>62</v>
      </c>
      <c r="AE292" s="341"/>
      <c r="AF292" s="342"/>
      <c r="AG292" s="33" t="s">
        <v>53</v>
      </c>
      <c r="AH292" s="341"/>
      <c r="AI292" s="342"/>
      <c r="AJ292" s="34" t="s">
        <v>62</v>
      </c>
      <c r="AK292" s="341"/>
      <c r="AL292" s="342"/>
      <c r="AM292" s="33" t="s">
        <v>53</v>
      </c>
      <c r="AN292" s="341"/>
      <c r="AO292" s="342"/>
      <c r="AP292" s="34" t="s">
        <v>62</v>
      </c>
      <c r="AQ292" s="341"/>
      <c r="AR292" s="342"/>
      <c r="AS292" s="33" t="s">
        <v>53</v>
      </c>
      <c r="AT292" s="341"/>
      <c r="AU292" s="342"/>
      <c r="AV292" s="34" t="s">
        <v>62</v>
      </c>
      <c r="AW292" s="341"/>
      <c r="AX292" s="342"/>
      <c r="AY292" s="33" t="s">
        <v>53</v>
      </c>
      <c r="AZ292" s="341"/>
      <c r="BA292" s="342"/>
      <c r="BB292" s="34" t="s">
        <v>62</v>
      </c>
      <c r="BC292" s="341"/>
      <c r="BD292" s="342"/>
      <c r="BE292" s="33" t="s">
        <v>53</v>
      </c>
      <c r="BF292" s="341"/>
      <c r="BG292" s="342"/>
      <c r="BH292" s="34" t="s">
        <v>62</v>
      </c>
      <c r="BI292" s="341"/>
      <c r="BJ292" s="342"/>
      <c r="BK292" s="33" t="s">
        <v>53</v>
      </c>
      <c r="BL292" s="341"/>
      <c r="BM292" s="342"/>
      <c r="BN292" s="34" t="s">
        <v>62</v>
      </c>
      <c r="BO292" s="341"/>
      <c r="BP292" s="342"/>
      <c r="BQ292" s="33" t="s">
        <v>53</v>
      </c>
      <c r="BR292" s="341"/>
      <c r="BS292" s="342"/>
      <c r="BT292" s="34" t="s">
        <v>62</v>
      </c>
      <c r="BU292" s="341"/>
      <c r="BV292" s="342"/>
      <c r="BW292" s="33" t="s">
        <v>53</v>
      </c>
      <c r="BX292" s="341"/>
      <c r="BY292" s="342"/>
      <c r="BZ292" s="34" t="s">
        <v>62</v>
      </c>
      <c r="CA292" s="341"/>
      <c r="CB292" s="342"/>
      <c r="CC292" s="33" t="s">
        <v>53</v>
      </c>
      <c r="CD292" s="341"/>
      <c r="CE292" s="342"/>
      <c r="CF292" s="34" t="s">
        <v>62</v>
      </c>
      <c r="CG292" s="341"/>
      <c r="CH292" s="342"/>
      <c r="CI292" s="33" t="s">
        <v>53</v>
      </c>
      <c r="CJ292" s="341"/>
      <c r="CK292" s="342"/>
      <c r="CL292" s="34" t="s">
        <v>62</v>
      </c>
      <c r="CM292" s="341"/>
      <c r="CN292" s="342"/>
      <c r="CO292" s="33" t="s">
        <v>53</v>
      </c>
      <c r="CP292" s="343"/>
      <c r="CQ292" s="344"/>
      <c r="CR292" s="345" t="s">
        <v>53</v>
      </c>
      <c r="CS292" s="346"/>
      <c r="CT292" s="343"/>
      <c r="CU292" s="344"/>
      <c r="CV292" s="345" t="s">
        <v>53</v>
      </c>
      <c r="CW292" s="346"/>
      <c r="CX292" s="360"/>
      <c r="CY292" s="345"/>
      <c r="CZ292" s="345"/>
      <c r="DA292" s="346"/>
    </row>
    <row r="293" spans="1:105" ht="12" customHeight="1">
      <c r="A293" s="364"/>
      <c r="B293" s="365"/>
      <c r="C293" s="366"/>
      <c r="D293" s="372"/>
      <c r="E293" s="373"/>
      <c r="F293" s="373"/>
      <c r="G293" s="373"/>
      <c r="H293" s="373"/>
      <c r="I293" s="373"/>
      <c r="J293" s="373"/>
      <c r="K293" s="373"/>
      <c r="L293" s="373"/>
      <c r="M293" s="373"/>
      <c r="N293" s="373"/>
      <c r="O293" s="373"/>
      <c r="P293" s="373"/>
      <c r="Q293" s="373"/>
      <c r="R293" s="373"/>
      <c r="S293" s="373"/>
      <c r="T293" s="373"/>
      <c r="U293" s="373"/>
      <c r="V293" s="376" t="s">
        <v>30</v>
      </c>
      <c r="W293" s="377"/>
      <c r="X293" s="377"/>
      <c r="Y293" s="377"/>
      <c r="Z293" s="377"/>
      <c r="AA293" s="378"/>
      <c r="AB293" s="379" t="s">
        <v>31</v>
      </c>
      <c r="AC293" s="380"/>
      <c r="AD293" s="380"/>
      <c r="AE293" s="380"/>
      <c r="AF293" s="380"/>
      <c r="AG293" s="381"/>
      <c r="AH293" s="353"/>
      <c r="AI293" s="354"/>
      <c r="AJ293" s="354"/>
      <c r="AK293" s="354"/>
      <c r="AL293" s="361"/>
      <c r="AM293" s="351" t="s">
        <v>61</v>
      </c>
      <c r="AN293" s="353"/>
      <c r="AO293" s="354"/>
      <c r="AP293" s="354"/>
      <c r="AQ293" s="354"/>
      <c r="AR293" s="361"/>
      <c r="AS293" s="351" t="s">
        <v>61</v>
      </c>
      <c r="AT293" s="353"/>
      <c r="AU293" s="354"/>
      <c r="AV293" s="354"/>
      <c r="AW293" s="354"/>
      <c r="AX293" s="361"/>
      <c r="AY293" s="351" t="s">
        <v>61</v>
      </c>
      <c r="AZ293" s="353"/>
      <c r="BA293" s="354"/>
      <c r="BB293" s="354"/>
      <c r="BC293" s="354"/>
      <c r="BD293" s="361"/>
      <c r="BE293" s="351" t="s">
        <v>61</v>
      </c>
      <c r="BF293" s="353"/>
      <c r="BG293" s="354"/>
      <c r="BH293" s="354"/>
      <c r="BI293" s="354"/>
      <c r="BJ293" s="361"/>
      <c r="BK293" s="351" t="s">
        <v>61</v>
      </c>
      <c r="BL293" s="353"/>
      <c r="BM293" s="354"/>
      <c r="BN293" s="354"/>
      <c r="BO293" s="354"/>
      <c r="BP293" s="361"/>
      <c r="BQ293" s="351" t="s">
        <v>61</v>
      </c>
      <c r="BR293" s="353"/>
      <c r="BS293" s="354"/>
      <c r="BT293" s="354"/>
      <c r="BU293" s="354"/>
      <c r="BV293" s="361"/>
      <c r="BW293" s="351" t="s">
        <v>61</v>
      </c>
      <c r="BX293" s="353"/>
      <c r="BY293" s="354"/>
      <c r="BZ293" s="354"/>
      <c r="CA293" s="354"/>
      <c r="CB293" s="361"/>
      <c r="CC293" s="351" t="s">
        <v>61</v>
      </c>
      <c r="CD293" s="353"/>
      <c r="CE293" s="354"/>
      <c r="CF293" s="354"/>
      <c r="CG293" s="354"/>
      <c r="CH293" s="361"/>
      <c r="CI293" s="351" t="s">
        <v>61</v>
      </c>
      <c r="CJ293" s="353"/>
      <c r="CK293" s="354"/>
      <c r="CL293" s="354"/>
      <c r="CM293" s="354"/>
      <c r="CN293" s="361"/>
      <c r="CO293" s="351" t="s">
        <v>61</v>
      </c>
      <c r="CP293" s="353"/>
      <c r="CQ293" s="354"/>
      <c r="CR293" s="357" t="s">
        <v>62</v>
      </c>
      <c r="CS293" s="351"/>
      <c r="CT293" s="353"/>
      <c r="CU293" s="354"/>
      <c r="CV293" s="357" t="s">
        <v>62</v>
      </c>
      <c r="CW293" s="351"/>
      <c r="CX293" s="359"/>
      <c r="CY293" s="358"/>
      <c r="CZ293" s="358"/>
      <c r="DA293" s="352"/>
    </row>
    <row r="294" spans="1:105" ht="12" customHeight="1">
      <c r="A294" s="367"/>
      <c r="B294" s="368"/>
      <c r="C294" s="231"/>
      <c r="D294" s="374"/>
      <c r="E294" s="325"/>
      <c r="F294" s="325"/>
      <c r="G294" s="325"/>
      <c r="H294" s="325"/>
      <c r="I294" s="325"/>
      <c r="J294" s="325"/>
      <c r="K294" s="325"/>
      <c r="L294" s="325"/>
      <c r="M294" s="325"/>
      <c r="N294" s="325"/>
      <c r="O294" s="325"/>
      <c r="P294" s="325"/>
      <c r="Q294" s="325"/>
      <c r="R294" s="325"/>
      <c r="S294" s="325"/>
      <c r="T294" s="325"/>
      <c r="U294" s="325"/>
      <c r="V294" s="347"/>
      <c r="W294" s="348"/>
      <c r="X294" s="348"/>
      <c r="Y294" s="348"/>
      <c r="Z294" s="349" t="s">
        <v>61</v>
      </c>
      <c r="AA294" s="350"/>
      <c r="AB294" s="347"/>
      <c r="AC294" s="348"/>
      <c r="AD294" s="348"/>
      <c r="AE294" s="348"/>
      <c r="AF294" s="349" t="s">
        <v>61</v>
      </c>
      <c r="AG294" s="350"/>
      <c r="AH294" s="355"/>
      <c r="AI294" s="356"/>
      <c r="AJ294" s="356"/>
      <c r="AK294" s="356"/>
      <c r="AL294" s="362"/>
      <c r="AM294" s="352"/>
      <c r="AN294" s="355"/>
      <c r="AO294" s="356"/>
      <c r="AP294" s="356"/>
      <c r="AQ294" s="356"/>
      <c r="AR294" s="362"/>
      <c r="AS294" s="352"/>
      <c r="AT294" s="355"/>
      <c r="AU294" s="356"/>
      <c r="AV294" s="356"/>
      <c r="AW294" s="356"/>
      <c r="AX294" s="362"/>
      <c r="AY294" s="352"/>
      <c r="AZ294" s="355"/>
      <c r="BA294" s="356"/>
      <c r="BB294" s="356"/>
      <c r="BC294" s="356"/>
      <c r="BD294" s="362"/>
      <c r="BE294" s="352"/>
      <c r="BF294" s="355"/>
      <c r="BG294" s="356"/>
      <c r="BH294" s="356"/>
      <c r="BI294" s="356"/>
      <c r="BJ294" s="362"/>
      <c r="BK294" s="352"/>
      <c r="BL294" s="355"/>
      <c r="BM294" s="356"/>
      <c r="BN294" s="356"/>
      <c r="BO294" s="356"/>
      <c r="BP294" s="362"/>
      <c r="BQ294" s="352"/>
      <c r="BR294" s="355"/>
      <c r="BS294" s="356"/>
      <c r="BT294" s="356"/>
      <c r="BU294" s="356"/>
      <c r="BV294" s="362"/>
      <c r="BW294" s="352"/>
      <c r="BX294" s="355"/>
      <c r="BY294" s="356"/>
      <c r="BZ294" s="356"/>
      <c r="CA294" s="356"/>
      <c r="CB294" s="362"/>
      <c r="CC294" s="352"/>
      <c r="CD294" s="355"/>
      <c r="CE294" s="356"/>
      <c r="CF294" s="356"/>
      <c r="CG294" s="356"/>
      <c r="CH294" s="362"/>
      <c r="CI294" s="352"/>
      <c r="CJ294" s="343"/>
      <c r="CK294" s="344"/>
      <c r="CL294" s="344"/>
      <c r="CM294" s="344"/>
      <c r="CN294" s="363"/>
      <c r="CO294" s="352"/>
      <c r="CP294" s="355"/>
      <c r="CQ294" s="356"/>
      <c r="CR294" s="358"/>
      <c r="CS294" s="352"/>
      <c r="CT294" s="355"/>
      <c r="CU294" s="356"/>
      <c r="CV294" s="358"/>
      <c r="CW294" s="352"/>
      <c r="CX294" s="359"/>
      <c r="CY294" s="358"/>
      <c r="CZ294" s="358"/>
      <c r="DA294" s="352"/>
    </row>
    <row r="295" spans="1:105" ht="24" customHeight="1">
      <c r="A295" s="369"/>
      <c r="B295" s="370"/>
      <c r="C295" s="371"/>
      <c r="D295" s="375"/>
      <c r="E295" s="323"/>
      <c r="F295" s="323"/>
      <c r="G295" s="323"/>
      <c r="H295" s="323"/>
      <c r="I295" s="323"/>
      <c r="J295" s="323"/>
      <c r="K295" s="323"/>
      <c r="L295" s="323"/>
      <c r="M295" s="323"/>
      <c r="N295" s="323"/>
      <c r="O295" s="323"/>
      <c r="P295" s="323"/>
      <c r="Q295" s="323"/>
      <c r="R295" s="323"/>
      <c r="S295" s="323"/>
      <c r="T295" s="323"/>
      <c r="U295" s="323"/>
      <c r="V295" s="341"/>
      <c r="W295" s="342"/>
      <c r="X295" s="32" t="s">
        <v>62</v>
      </c>
      <c r="Y295" s="341"/>
      <c r="Z295" s="342"/>
      <c r="AA295" s="33" t="s">
        <v>53</v>
      </c>
      <c r="AB295" s="341"/>
      <c r="AC295" s="342"/>
      <c r="AD295" s="32" t="s">
        <v>62</v>
      </c>
      <c r="AE295" s="341"/>
      <c r="AF295" s="342"/>
      <c r="AG295" s="33" t="s">
        <v>53</v>
      </c>
      <c r="AH295" s="341"/>
      <c r="AI295" s="342"/>
      <c r="AJ295" s="34" t="s">
        <v>62</v>
      </c>
      <c r="AK295" s="341"/>
      <c r="AL295" s="342"/>
      <c r="AM295" s="33" t="s">
        <v>53</v>
      </c>
      <c r="AN295" s="341"/>
      <c r="AO295" s="342"/>
      <c r="AP295" s="34" t="s">
        <v>62</v>
      </c>
      <c r="AQ295" s="341"/>
      <c r="AR295" s="342"/>
      <c r="AS295" s="33" t="s">
        <v>53</v>
      </c>
      <c r="AT295" s="341"/>
      <c r="AU295" s="342"/>
      <c r="AV295" s="34" t="s">
        <v>62</v>
      </c>
      <c r="AW295" s="341"/>
      <c r="AX295" s="342"/>
      <c r="AY295" s="33" t="s">
        <v>53</v>
      </c>
      <c r="AZ295" s="341"/>
      <c r="BA295" s="342"/>
      <c r="BB295" s="34" t="s">
        <v>62</v>
      </c>
      <c r="BC295" s="341"/>
      <c r="BD295" s="342"/>
      <c r="BE295" s="33" t="s">
        <v>53</v>
      </c>
      <c r="BF295" s="341"/>
      <c r="BG295" s="342"/>
      <c r="BH295" s="34" t="s">
        <v>62</v>
      </c>
      <c r="BI295" s="341"/>
      <c r="BJ295" s="342"/>
      <c r="BK295" s="33" t="s">
        <v>53</v>
      </c>
      <c r="BL295" s="341"/>
      <c r="BM295" s="342"/>
      <c r="BN295" s="34" t="s">
        <v>62</v>
      </c>
      <c r="BO295" s="341"/>
      <c r="BP295" s="342"/>
      <c r="BQ295" s="33" t="s">
        <v>53</v>
      </c>
      <c r="BR295" s="341"/>
      <c r="BS295" s="342"/>
      <c r="BT295" s="34" t="s">
        <v>62</v>
      </c>
      <c r="BU295" s="341"/>
      <c r="BV295" s="342"/>
      <c r="BW295" s="33" t="s">
        <v>53</v>
      </c>
      <c r="BX295" s="341"/>
      <c r="BY295" s="342"/>
      <c r="BZ295" s="34" t="s">
        <v>62</v>
      </c>
      <c r="CA295" s="341"/>
      <c r="CB295" s="342"/>
      <c r="CC295" s="33" t="s">
        <v>53</v>
      </c>
      <c r="CD295" s="341"/>
      <c r="CE295" s="342"/>
      <c r="CF295" s="34" t="s">
        <v>62</v>
      </c>
      <c r="CG295" s="341"/>
      <c r="CH295" s="342"/>
      <c r="CI295" s="33" t="s">
        <v>53</v>
      </c>
      <c r="CJ295" s="341"/>
      <c r="CK295" s="342"/>
      <c r="CL295" s="34" t="s">
        <v>62</v>
      </c>
      <c r="CM295" s="341"/>
      <c r="CN295" s="342"/>
      <c r="CO295" s="33" t="s">
        <v>53</v>
      </c>
      <c r="CP295" s="343"/>
      <c r="CQ295" s="344"/>
      <c r="CR295" s="345" t="s">
        <v>53</v>
      </c>
      <c r="CS295" s="346"/>
      <c r="CT295" s="343"/>
      <c r="CU295" s="344"/>
      <c r="CV295" s="345" t="s">
        <v>53</v>
      </c>
      <c r="CW295" s="346"/>
      <c r="CX295" s="360"/>
      <c r="CY295" s="345"/>
      <c r="CZ295" s="345"/>
      <c r="DA295" s="346"/>
    </row>
    <row r="296" spans="1:105" ht="12" customHeight="1">
      <c r="A296" s="364"/>
      <c r="B296" s="365"/>
      <c r="C296" s="366"/>
      <c r="D296" s="372"/>
      <c r="E296" s="373"/>
      <c r="F296" s="373"/>
      <c r="G296" s="373"/>
      <c r="H296" s="373"/>
      <c r="I296" s="373"/>
      <c r="J296" s="373"/>
      <c r="K296" s="373"/>
      <c r="L296" s="373"/>
      <c r="M296" s="373"/>
      <c r="N296" s="373"/>
      <c r="O296" s="373"/>
      <c r="P296" s="373"/>
      <c r="Q296" s="373"/>
      <c r="R296" s="373"/>
      <c r="S296" s="373"/>
      <c r="T296" s="373"/>
      <c r="U296" s="373"/>
      <c r="V296" s="376" t="s">
        <v>30</v>
      </c>
      <c r="W296" s="377"/>
      <c r="X296" s="377"/>
      <c r="Y296" s="377"/>
      <c r="Z296" s="377"/>
      <c r="AA296" s="378"/>
      <c r="AB296" s="379" t="s">
        <v>31</v>
      </c>
      <c r="AC296" s="380"/>
      <c r="AD296" s="380"/>
      <c r="AE296" s="380"/>
      <c r="AF296" s="380"/>
      <c r="AG296" s="381"/>
      <c r="AH296" s="353"/>
      <c r="AI296" s="354"/>
      <c r="AJ296" s="354"/>
      <c r="AK296" s="354"/>
      <c r="AL296" s="361"/>
      <c r="AM296" s="351" t="s">
        <v>61</v>
      </c>
      <c r="AN296" s="353"/>
      <c r="AO296" s="354"/>
      <c r="AP296" s="354"/>
      <c r="AQ296" s="354"/>
      <c r="AR296" s="361"/>
      <c r="AS296" s="351" t="s">
        <v>61</v>
      </c>
      <c r="AT296" s="353"/>
      <c r="AU296" s="354"/>
      <c r="AV296" s="354"/>
      <c r="AW296" s="354"/>
      <c r="AX296" s="361"/>
      <c r="AY296" s="351" t="s">
        <v>61</v>
      </c>
      <c r="AZ296" s="353"/>
      <c r="BA296" s="354"/>
      <c r="BB296" s="354"/>
      <c r="BC296" s="354"/>
      <c r="BD296" s="361"/>
      <c r="BE296" s="351" t="s">
        <v>61</v>
      </c>
      <c r="BF296" s="353"/>
      <c r="BG296" s="354"/>
      <c r="BH296" s="354"/>
      <c r="BI296" s="354"/>
      <c r="BJ296" s="361"/>
      <c r="BK296" s="351" t="s">
        <v>61</v>
      </c>
      <c r="BL296" s="353"/>
      <c r="BM296" s="354"/>
      <c r="BN296" s="354"/>
      <c r="BO296" s="354"/>
      <c r="BP296" s="361"/>
      <c r="BQ296" s="351" t="s">
        <v>61</v>
      </c>
      <c r="BR296" s="353"/>
      <c r="BS296" s="354"/>
      <c r="BT296" s="354"/>
      <c r="BU296" s="354"/>
      <c r="BV296" s="361"/>
      <c r="BW296" s="351" t="s">
        <v>61</v>
      </c>
      <c r="BX296" s="353"/>
      <c r="BY296" s="354"/>
      <c r="BZ296" s="354"/>
      <c r="CA296" s="354"/>
      <c r="CB296" s="361"/>
      <c r="CC296" s="351" t="s">
        <v>61</v>
      </c>
      <c r="CD296" s="353"/>
      <c r="CE296" s="354"/>
      <c r="CF296" s="354"/>
      <c r="CG296" s="354"/>
      <c r="CH296" s="361"/>
      <c r="CI296" s="351" t="s">
        <v>61</v>
      </c>
      <c r="CJ296" s="353"/>
      <c r="CK296" s="354"/>
      <c r="CL296" s="354"/>
      <c r="CM296" s="354"/>
      <c r="CN296" s="361"/>
      <c r="CO296" s="351" t="s">
        <v>61</v>
      </c>
      <c r="CP296" s="353"/>
      <c r="CQ296" s="354"/>
      <c r="CR296" s="357" t="s">
        <v>62</v>
      </c>
      <c r="CS296" s="351"/>
      <c r="CT296" s="353"/>
      <c r="CU296" s="354"/>
      <c r="CV296" s="357" t="s">
        <v>62</v>
      </c>
      <c r="CW296" s="351"/>
      <c r="CX296" s="359"/>
      <c r="CY296" s="358"/>
      <c r="CZ296" s="358"/>
      <c r="DA296" s="352"/>
    </row>
    <row r="297" spans="1:105" ht="12" customHeight="1">
      <c r="A297" s="367"/>
      <c r="B297" s="368"/>
      <c r="C297" s="231"/>
      <c r="D297" s="374"/>
      <c r="E297" s="325"/>
      <c r="F297" s="325"/>
      <c r="G297" s="325"/>
      <c r="H297" s="325"/>
      <c r="I297" s="325"/>
      <c r="J297" s="325"/>
      <c r="K297" s="325"/>
      <c r="L297" s="325"/>
      <c r="M297" s="325"/>
      <c r="N297" s="325"/>
      <c r="O297" s="325"/>
      <c r="P297" s="325"/>
      <c r="Q297" s="325"/>
      <c r="R297" s="325"/>
      <c r="S297" s="325"/>
      <c r="T297" s="325"/>
      <c r="U297" s="325"/>
      <c r="V297" s="347"/>
      <c r="W297" s="348"/>
      <c r="X297" s="348"/>
      <c r="Y297" s="348"/>
      <c r="Z297" s="349" t="s">
        <v>61</v>
      </c>
      <c r="AA297" s="350"/>
      <c r="AB297" s="347"/>
      <c r="AC297" s="348"/>
      <c r="AD297" s="348"/>
      <c r="AE297" s="348"/>
      <c r="AF297" s="349" t="s">
        <v>61</v>
      </c>
      <c r="AG297" s="350"/>
      <c r="AH297" s="355"/>
      <c r="AI297" s="356"/>
      <c r="AJ297" s="356"/>
      <c r="AK297" s="356"/>
      <c r="AL297" s="362"/>
      <c r="AM297" s="352"/>
      <c r="AN297" s="355"/>
      <c r="AO297" s="356"/>
      <c r="AP297" s="356"/>
      <c r="AQ297" s="356"/>
      <c r="AR297" s="362"/>
      <c r="AS297" s="352"/>
      <c r="AT297" s="355"/>
      <c r="AU297" s="356"/>
      <c r="AV297" s="356"/>
      <c r="AW297" s="356"/>
      <c r="AX297" s="362"/>
      <c r="AY297" s="352"/>
      <c r="AZ297" s="355"/>
      <c r="BA297" s="356"/>
      <c r="BB297" s="356"/>
      <c r="BC297" s="356"/>
      <c r="BD297" s="362"/>
      <c r="BE297" s="352"/>
      <c r="BF297" s="355"/>
      <c r="BG297" s="356"/>
      <c r="BH297" s="356"/>
      <c r="BI297" s="356"/>
      <c r="BJ297" s="362"/>
      <c r="BK297" s="352"/>
      <c r="BL297" s="355"/>
      <c r="BM297" s="356"/>
      <c r="BN297" s="356"/>
      <c r="BO297" s="356"/>
      <c r="BP297" s="362"/>
      <c r="BQ297" s="352"/>
      <c r="BR297" s="355"/>
      <c r="BS297" s="356"/>
      <c r="BT297" s="356"/>
      <c r="BU297" s="356"/>
      <c r="BV297" s="362"/>
      <c r="BW297" s="352"/>
      <c r="BX297" s="355"/>
      <c r="BY297" s="356"/>
      <c r="BZ297" s="356"/>
      <c r="CA297" s="356"/>
      <c r="CB297" s="362"/>
      <c r="CC297" s="352"/>
      <c r="CD297" s="355"/>
      <c r="CE297" s="356"/>
      <c r="CF297" s="356"/>
      <c r="CG297" s="356"/>
      <c r="CH297" s="362"/>
      <c r="CI297" s="352"/>
      <c r="CJ297" s="343"/>
      <c r="CK297" s="344"/>
      <c r="CL297" s="344"/>
      <c r="CM297" s="344"/>
      <c r="CN297" s="363"/>
      <c r="CO297" s="352"/>
      <c r="CP297" s="355"/>
      <c r="CQ297" s="356"/>
      <c r="CR297" s="358"/>
      <c r="CS297" s="352"/>
      <c r="CT297" s="355"/>
      <c r="CU297" s="356"/>
      <c r="CV297" s="358"/>
      <c r="CW297" s="352"/>
      <c r="CX297" s="359"/>
      <c r="CY297" s="358"/>
      <c r="CZ297" s="358"/>
      <c r="DA297" s="352"/>
    </row>
    <row r="298" spans="1:105" ht="24" customHeight="1">
      <c r="A298" s="369"/>
      <c r="B298" s="370"/>
      <c r="C298" s="371"/>
      <c r="D298" s="375"/>
      <c r="E298" s="323"/>
      <c r="F298" s="323"/>
      <c r="G298" s="323"/>
      <c r="H298" s="323"/>
      <c r="I298" s="323"/>
      <c r="J298" s="323"/>
      <c r="K298" s="323"/>
      <c r="L298" s="323"/>
      <c r="M298" s="323"/>
      <c r="N298" s="323"/>
      <c r="O298" s="323"/>
      <c r="P298" s="323"/>
      <c r="Q298" s="323"/>
      <c r="R298" s="323"/>
      <c r="S298" s="323"/>
      <c r="T298" s="323"/>
      <c r="U298" s="323"/>
      <c r="V298" s="341"/>
      <c r="W298" s="342"/>
      <c r="X298" s="32" t="s">
        <v>62</v>
      </c>
      <c r="Y298" s="341"/>
      <c r="Z298" s="342"/>
      <c r="AA298" s="33" t="s">
        <v>53</v>
      </c>
      <c r="AB298" s="341"/>
      <c r="AC298" s="342"/>
      <c r="AD298" s="32" t="s">
        <v>62</v>
      </c>
      <c r="AE298" s="341"/>
      <c r="AF298" s="342"/>
      <c r="AG298" s="33" t="s">
        <v>53</v>
      </c>
      <c r="AH298" s="341"/>
      <c r="AI298" s="342"/>
      <c r="AJ298" s="34" t="s">
        <v>62</v>
      </c>
      <c r="AK298" s="341"/>
      <c r="AL298" s="342"/>
      <c r="AM298" s="33" t="s">
        <v>53</v>
      </c>
      <c r="AN298" s="341"/>
      <c r="AO298" s="342"/>
      <c r="AP298" s="34" t="s">
        <v>62</v>
      </c>
      <c r="AQ298" s="341"/>
      <c r="AR298" s="342"/>
      <c r="AS298" s="33" t="s">
        <v>53</v>
      </c>
      <c r="AT298" s="341"/>
      <c r="AU298" s="342"/>
      <c r="AV298" s="34" t="s">
        <v>62</v>
      </c>
      <c r="AW298" s="341"/>
      <c r="AX298" s="342"/>
      <c r="AY298" s="33" t="s">
        <v>53</v>
      </c>
      <c r="AZ298" s="341"/>
      <c r="BA298" s="342"/>
      <c r="BB298" s="34" t="s">
        <v>62</v>
      </c>
      <c r="BC298" s="341"/>
      <c r="BD298" s="342"/>
      <c r="BE298" s="33" t="s">
        <v>53</v>
      </c>
      <c r="BF298" s="341"/>
      <c r="BG298" s="342"/>
      <c r="BH298" s="34" t="s">
        <v>62</v>
      </c>
      <c r="BI298" s="341"/>
      <c r="BJ298" s="342"/>
      <c r="BK298" s="33" t="s">
        <v>53</v>
      </c>
      <c r="BL298" s="341"/>
      <c r="BM298" s="342"/>
      <c r="BN298" s="34" t="s">
        <v>62</v>
      </c>
      <c r="BO298" s="341"/>
      <c r="BP298" s="342"/>
      <c r="BQ298" s="33" t="s">
        <v>53</v>
      </c>
      <c r="BR298" s="341"/>
      <c r="BS298" s="342"/>
      <c r="BT298" s="34" t="s">
        <v>62</v>
      </c>
      <c r="BU298" s="341"/>
      <c r="BV298" s="342"/>
      <c r="BW298" s="33" t="s">
        <v>53</v>
      </c>
      <c r="BX298" s="341"/>
      <c r="BY298" s="342"/>
      <c r="BZ298" s="34" t="s">
        <v>62</v>
      </c>
      <c r="CA298" s="341"/>
      <c r="CB298" s="342"/>
      <c r="CC298" s="33" t="s">
        <v>53</v>
      </c>
      <c r="CD298" s="341"/>
      <c r="CE298" s="342"/>
      <c r="CF298" s="34" t="s">
        <v>62</v>
      </c>
      <c r="CG298" s="341"/>
      <c r="CH298" s="342"/>
      <c r="CI298" s="33" t="s">
        <v>53</v>
      </c>
      <c r="CJ298" s="341"/>
      <c r="CK298" s="342"/>
      <c r="CL298" s="34" t="s">
        <v>62</v>
      </c>
      <c r="CM298" s="341"/>
      <c r="CN298" s="342"/>
      <c r="CO298" s="33" t="s">
        <v>53</v>
      </c>
      <c r="CP298" s="343"/>
      <c r="CQ298" s="344"/>
      <c r="CR298" s="345" t="s">
        <v>53</v>
      </c>
      <c r="CS298" s="346"/>
      <c r="CT298" s="343"/>
      <c r="CU298" s="344"/>
      <c r="CV298" s="345" t="s">
        <v>53</v>
      </c>
      <c r="CW298" s="346"/>
      <c r="CX298" s="360"/>
      <c r="CY298" s="345"/>
      <c r="CZ298" s="345"/>
      <c r="DA298" s="346"/>
    </row>
    <row r="299" spans="1:105" ht="12" customHeight="1">
      <c r="A299" s="364"/>
      <c r="B299" s="365"/>
      <c r="C299" s="366"/>
      <c r="D299" s="372"/>
      <c r="E299" s="373"/>
      <c r="F299" s="373"/>
      <c r="G299" s="373"/>
      <c r="H299" s="373"/>
      <c r="I299" s="373"/>
      <c r="J299" s="373"/>
      <c r="K299" s="373"/>
      <c r="L299" s="373"/>
      <c r="M299" s="373"/>
      <c r="N299" s="373"/>
      <c r="O299" s="373"/>
      <c r="P299" s="373"/>
      <c r="Q299" s="373"/>
      <c r="R299" s="373"/>
      <c r="S299" s="373"/>
      <c r="T299" s="373"/>
      <c r="U299" s="373"/>
      <c r="V299" s="376" t="s">
        <v>30</v>
      </c>
      <c r="W299" s="377"/>
      <c r="X299" s="377"/>
      <c r="Y299" s="377"/>
      <c r="Z299" s="377"/>
      <c r="AA299" s="378"/>
      <c r="AB299" s="379" t="s">
        <v>31</v>
      </c>
      <c r="AC299" s="380"/>
      <c r="AD299" s="380"/>
      <c r="AE299" s="380"/>
      <c r="AF299" s="380"/>
      <c r="AG299" s="381"/>
      <c r="AH299" s="353"/>
      <c r="AI299" s="354"/>
      <c r="AJ299" s="354"/>
      <c r="AK299" s="354"/>
      <c r="AL299" s="361"/>
      <c r="AM299" s="351" t="s">
        <v>61</v>
      </c>
      <c r="AN299" s="353"/>
      <c r="AO299" s="354"/>
      <c r="AP299" s="354"/>
      <c r="AQ299" s="354"/>
      <c r="AR299" s="361"/>
      <c r="AS299" s="351" t="s">
        <v>61</v>
      </c>
      <c r="AT299" s="353"/>
      <c r="AU299" s="354"/>
      <c r="AV299" s="354"/>
      <c r="AW299" s="354"/>
      <c r="AX299" s="361"/>
      <c r="AY299" s="351" t="s">
        <v>61</v>
      </c>
      <c r="AZ299" s="353"/>
      <c r="BA299" s="354"/>
      <c r="BB299" s="354"/>
      <c r="BC299" s="354"/>
      <c r="BD299" s="361"/>
      <c r="BE299" s="351" t="s">
        <v>61</v>
      </c>
      <c r="BF299" s="353"/>
      <c r="BG299" s="354"/>
      <c r="BH299" s="354"/>
      <c r="BI299" s="354"/>
      <c r="BJ299" s="361"/>
      <c r="BK299" s="351" t="s">
        <v>61</v>
      </c>
      <c r="BL299" s="353"/>
      <c r="BM299" s="354"/>
      <c r="BN299" s="354"/>
      <c r="BO299" s="354"/>
      <c r="BP299" s="361"/>
      <c r="BQ299" s="351" t="s">
        <v>61</v>
      </c>
      <c r="BR299" s="353"/>
      <c r="BS299" s="354"/>
      <c r="BT299" s="354"/>
      <c r="BU299" s="354"/>
      <c r="BV299" s="361"/>
      <c r="BW299" s="351" t="s">
        <v>61</v>
      </c>
      <c r="BX299" s="353"/>
      <c r="BY299" s="354"/>
      <c r="BZ299" s="354"/>
      <c r="CA299" s="354"/>
      <c r="CB299" s="361"/>
      <c r="CC299" s="351" t="s">
        <v>61</v>
      </c>
      <c r="CD299" s="353"/>
      <c r="CE299" s="354"/>
      <c r="CF299" s="354"/>
      <c r="CG299" s="354"/>
      <c r="CH299" s="361"/>
      <c r="CI299" s="351" t="s">
        <v>61</v>
      </c>
      <c r="CJ299" s="353"/>
      <c r="CK299" s="354"/>
      <c r="CL299" s="354"/>
      <c r="CM299" s="354"/>
      <c r="CN299" s="361"/>
      <c r="CO299" s="351" t="s">
        <v>61</v>
      </c>
      <c r="CP299" s="353"/>
      <c r="CQ299" s="354"/>
      <c r="CR299" s="357" t="s">
        <v>62</v>
      </c>
      <c r="CS299" s="351"/>
      <c r="CT299" s="353"/>
      <c r="CU299" s="354"/>
      <c r="CV299" s="357" t="s">
        <v>62</v>
      </c>
      <c r="CW299" s="351"/>
      <c r="CX299" s="359"/>
      <c r="CY299" s="358"/>
      <c r="CZ299" s="358"/>
      <c r="DA299" s="352"/>
    </row>
    <row r="300" spans="1:105" ht="12" customHeight="1">
      <c r="A300" s="367"/>
      <c r="B300" s="368"/>
      <c r="C300" s="231"/>
      <c r="D300" s="374"/>
      <c r="E300" s="325"/>
      <c r="F300" s="325"/>
      <c r="G300" s="325"/>
      <c r="H300" s="325"/>
      <c r="I300" s="325"/>
      <c r="J300" s="325"/>
      <c r="K300" s="325"/>
      <c r="L300" s="325"/>
      <c r="M300" s="325"/>
      <c r="N300" s="325"/>
      <c r="O300" s="325"/>
      <c r="P300" s="325"/>
      <c r="Q300" s="325"/>
      <c r="R300" s="325"/>
      <c r="S300" s="325"/>
      <c r="T300" s="325"/>
      <c r="U300" s="325"/>
      <c r="V300" s="347"/>
      <c r="W300" s="348"/>
      <c r="X300" s="348"/>
      <c r="Y300" s="348"/>
      <c r="Z300" s="349" t="s">
        <v>61</v>
      </c>
      <c r="AA300" s="350"/>
      <c r="AB300" s="347"/>
      <c r="AC300" s="348"/>
      <c r="AD300" s="348"/>
      <c r="AE300" s="348"/>
      <c r="AF300" s="349" t="s">
        <v>61</v>
      </c>
      <c r="AG300" s="350"/>
      <c r="AH300" s="355"/>
      <c r="AI300" s="356"/>
      <c r="AJ300" s="356"/>
      <c r="AK300" s="356"/>
      <c r="AL300" s="362"/>
      <c r="AM300" s="352"/>
      <c r="AN300" s="355"/>
      <c r="AO300" s="356"/>
      <c r="AP300" s="356"/>
      <c r="AQ300" s="356"/>
      <c r="AR300" s="362"/>
      <c r="AS300" s="352"/>
      <c r="AT300" s="355"/>
      <c r="AU300" s="356"/>
      <c r="AV300" s="356"/>
      <c r="AW300" s="356"/>
      <c r="AX300" s="362"/>
      <c r="AY300" s="352"/>
      <c r="AZ300" s="355"/>
      <c r="BA300" s="356"/>
      <c r="BB300" s="356"/>
      <c r="BC300" s="356"/>
      <c r="BD300" s="362"/>
      <c r="BE300" s="352"/>
      <c r="BF300" s="355"/>
      <c r="BG300" s="356"/>
      <c r="BH300" s="356"/>
      <c r="BI300" s="356"/>
      <c r="BJ300" s="362"/>
      <c r="BK300" s="352"/>
      <c r="BL300" s="355"/>
      <c r="BM300" s="356"/>
      <c r="BN300" s="356"/>
      <c r="BO300" s="356"/>
      <c r="BP300" s="362"/>
      <c r="BQ300" s="352"/>
      <c r="BR300" s="355"/>
      <c r="BS300" s="356"/>
      <c r="BT300" s="356"/>
      <c r="BU300" s="356"/>
      <c r="BV300" s="362"/>
      <c r="BW300" s="352"/>
      <c r="BX300" s="355"/>
      <c r="BY300" s="356"/>
      <c r="BZ300" s="356"/>
      <c r="CA300" s="356"/>
      <c r="CB300" s="362"/>
      <c r="CC300" s="352"/>
      <c r="CD300" s="355"/>
      <c r="CE300" s="356"/>
      <c r="CF300" s="356"/>
      <c r="CG300" s="356"/>
      <c r="CH300" s="362"/>
      <c r="CI300" s="352"/>
      <c r="CJ300" s="343"/>
      <c r="CK300" s="344"/>
      <c r="CL300" s="344"/>
      <c r="CM300" s="344"/>
      <c r="CN300" s="363"/>
      <c r="CO300" s="352"/>
      <c r="CP300" s="355"/>
      <c r="CQ300" s="356"/>
      <c r="CR300" s="358"/>
      <c r="CS300" s="352"/>
      <c r="CT300" s="355"/>
      <c r="CU300" s="356"/>
      <c r="CV300" s="358"/>
      <c r="CW300" s="352"/>
      <c r="CX300" s="359"/>
      <c r="CY300" s="358"/>
      <c r="CZ300" s="358"/>
      <c r="DA300" s="352"/>
    </row>
    <row r="301" spans="1:105" ht="24" customHeight="1">
      <c r="A301" s="369"/>
      <c r="B301" s="370"/>
      <c r="C301" s="371"/>
      <c r="D301" s="375"/>
      <c r="E301" s="323"/>
      <c r="F301" s="323"/>
      <c r="G301" s="323"/>
      <c r="H301" s="323"/>
      <c r="I301" s="323"/>
      <c r="J301" s="323"/>
      <c r="K301" s="323"/>
      <c r="L301" s="323"/>
      <c r="M301" s="323"/>
      <c r="N301" s="323"/>
      <c r="O301" s="323"/>
      <c r="P301" s="323"/>
      <c r="Q301" s="323"/>
      <c r="R301" s="323"/>
      <c r="S301" s="323"/>
      <c r="T301" s="323"/>
      <c r="U301" s="323"/>
      <c r="V301" s="341"/>
      <c r="W301" s="342"/>
      <c r="X301" s="32" t="s">
        <v>62</v>
      </c>
      <c r="Y301" s="341"/>
      <c r="Z301" s="342"/>
      <c r="AA301" s="33" t="s">
        <v>53</v>
      </c>
      <c r="AB301" s="341"/>
      <c r="AC301" s="342"/>
      <c r="AD301" s="32" t="s">
        <v>62</v>
      </c>
      <c r="AE301" s="341"/>
      <c r="AF301" s="342"/>
      <c r="AG301" s="33" t="s">
        <v>53</v>
      </c>
      <c r="AH301" s="341"/>
      <c r="AI301" s="342"/>
      <c r="AJ301" s="34" t="s">
        <v>62</v>
      </c>
      <c r="AK301" s="341"/>
      <c r="AL301" s="342"/>
      <c r="AM301" s="33" t="s">
        <v>53</v>
      </c>
      <c r="AN301" s="341"/>
      <c r="AO301" s="342"/>
      <c r="AP301" s="34" t="s">
        <v>62</v>
      </c>
      <c r="AQ301" s="341"/>
      <c r="AR301" s="342"/>
      <c r="AS301" s="33" t="s">
        <v>53</v>
      </c>
      <c r="AT301" s="341"/>
      <c r="AU301" s="342"/>
      <c r="AV301" s="34" t="s">
        <v>62</v>
      </c>
      <c r="AW301" s="341"/>
      <c r="AX301" s="342"/>
      <c r="AY301" s="33" t="s">
        <v>53</v>
      </c>
      <c r="AZ301" s="341"/>
      <c r="BA301" s="342"/>
      <c r="BB301" s="34" t="s">
        <v>62</v>
      </c>
      <c r="BC301" s="341"/>
      <c r="BD301" s="342"/>
      <c r="BE301" s="33" t="s">
        <v>53</v>
      </c>
      <c r="BF301" s="341"/>
      <c r="BG301" s="342"/>
      <c r="BH301" s="34" t="s">
        <v>62</v>
      </c>
      <c r="BI301" s="341"/>
      <c r="BJ301" s="342"/>
      <c r="BK301" s="33" t="s">
        <v>53</v>
      </c>
      <c r="BL301" s="341"/>
      <c r="BM301" s="342"/>
      <c r="BN301" s="34" t="s">
        <v>62</v>
      </c>
      <c r="BO301" s="341"/>
      <c r="BP301" s="342"/>
      <c r="BQ301" s="33" t="s">
        <v>53</v>
      </c>
      <c r="BR301" s="341"/>
      <c r="BS301" s="342"/>
      <c r="BT301" s="34" t="s">
        <v>62</v>
      </c>
      <c r="BU301" s="341"/>
      <c r="BV301" s="342"/>
      <c r="BW301" s="33" t="s">
        <v>53</v>
      </c>
      <c r="BX301" s="341"/>
      <c r="BY301" s="342"/>
      <c r="BZ301" s="34" t="s">
        <v>62</v>
      </c>
      <c r="CA301" s="341"/>
      <c r="CB301" s="342"/>
      <c r="CC301" s="33" t="s">
        <v>53</v>
      </c>
      <c r="CD301" s="341"/>
      <c r="CE301" s="342"/>
      <c r="CF301" s="34" t="s">
        <v>62</v>
      </c>
      <c r="CG301" s="341"/>
      <c r="CH301" s="342"/>
      <c r="CI301" s="33" t="s">
        <v>53</v>
      </c>
      <c r="CJ301" s="341"/>
      <c r="CK301" s="342"/>
      <c r="CL301" s="34" t="s">
        <v>62</v>
      </c>
      <c r="CM301" s="341"/>
      <c r="CN301" s="342"/>
      <c r="CO301" s="33" t="s">
        <v>53</v>
      </c>
      <c r="CP301" s="343"/>
      <c r="CQ301" s="344"/>
      <c r="CR301" s="345" t="s">
        <v>53</v>
      </c>
      <c r="CS301" s="346"/>
      <c r="CT301" s="343"/>
      <c r="CU301" s="344"/>
      <c r="CV301" s="345" t="s">
        <v>53</v>
      </c>
      <c r="CW301" s="346"/>
      <c r="CX301" s="360"/>
      <c r="CY301" s="345"/>
      <c r="CZ301" s="345"/>
      <c r="DA301" s="346"/>
    </row>
    <row r="302" spans="1:51" ht="13.5">
      <c r="A302" s="5"/>
      <c r="B302" s="5"/>
      <c r="C302" s="7"/>
      <c r="D302" s="5"/>
      <c r="E302" s="5"/>
      <c r="F302" s="5"/>
      <c r="G302" s="5"/>
      <c r="H302" s="5"/>
      <c r="I302" s="5"/>
      <c r="J302" s="5"/>
      <c r="K302" s="5"/>
      <c r="L302" s="5"/>
      <c r="M302" s="5"/>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8"/>
      <c r="AM302" s="8"/>
      <c r="AN302" s="8"/>
      <c r="AO302" s="8"/>
      <c r="AP302" s="8"/>
      <c r="AQ302" s="8"/>
      <c r="AR302" s="8"/>
      <c r="AS302" s="8"/>
      <c r="AT302" s="8"/>
      <c r="AU302" s="8"/>
      <c r="AV302" s="8"/>
      <c r="AW302" s="8"/>
      <c r="AX302" s="8"/>
      <c r="AY302" s="5"/>
    </row>
    <row r="303" ht="9" customHeight="1"/>
    <row r="304" ht="10.5" customHeight="1"/>
    <row r="305" ht="18.75" customHeight="1">
      <c r="A305" t="s">
        <v>151</v>
      </c>
    </row>
    <row r="306" spans="1:105" ht="18.75">
      <c r="A306" s="334" t="s">
        <v>0</v>
      </c>
      <c r="B306" s="334"/>
      <c r="C306" s="334"/>
      <c r="D306" s="334"/>
      <c r="E306" s="334"/>
      <c r="F306" s="334"/>
      <c r="G306" s="334"/>
      <c r="H306" s="334"/>
      <c r="I306" s="334"/>
      <c r="J306" s="334"/>
      <c r="K306" s="334"/>
      <c r="L306" s="334"/>
      <c r="M306" s="334"/>
      <c r="N306" s="334"/>
      <c r="O306" s="334"/>
      <c r="P306" s="334"/>
      <c r="Q306" s="334"/>
      <c r="R306" s="334"/>
      <c r="S306" s="334"/>
      <c r="T306" s="334"/>
      <c r="U306" s="334"/>
      <c r="V306" s="334"/>
      <c r="W306" s="334"/>
      <c r="X306" s="334"/>
      <c r="Y306" s="334"/>
      <c r="Z306" s="334"/>
      <c r="AA306" s="334"/>
      <c r="AB306" s="334"/>
      <c r="AC306" s="334"/>
      <c r="AD306" s="334"/>
      <c r="AE306" s="334"/>
      <c r="AF306" s="334"/>
      <c r="AG306" s="334"/>
      <c r="AH306" s="334"/>
      <c r="AI306" s="334"/>
      <c r="AJ306" s="334"/>
      <c r="AK306" s="334"/>
      <c r="AL306" s="334"/>
      <c r="AM306" s="334"/>
      <c r="AN306" s="334"/>
      <c r="AO306" s="334"/>
      <c r="AP306" s="334"/>
      <c r="AQ306" s="334"/>
      <c r="AR306" s="334"/>
      <c r="AS306" s="334"/>
      <c r="AT306" s="334"/>
      <c r="AU306" s="334"/>
      <c r="AV306" s="334"/>
      <c r="AW306" s="334"/>
      <c r="AX306" s="334"/>
      <c r="AY306" s="334"/>
      <c r="AZ306" s="334"/>
      <c r="BA306" s="334"/>
      <c r="BB306" s="334"/>
      <c r="BC306" s="334"/>
      <c r="BD306" s="334"/>
      <c r="BE306" s="334"/>
      <c r="BF306" s="334"/>
      <c r="BG306" s="334"/>
      <c r="BH306" s="334"/>
      <c r="BI306" s="334"/>
      <c r="BJ306" s="334"/>
      <c r="BK306" s="334"/>
      <c r="BL306" s="334"/>
      <c r="BM306" s="334"/>
      <c r="BN306" s="334"/>
      <c r="BO306" s="334"/>
      <c r="BP306" s="334"/>
      <c r="BQ306" s="334"/>
      <c r="BR306" s="334"/>
      <c r="BS306" s="334"/>
      <c r="BT306" s="334"/>
      <c r="BU306" s="334"/>
      <c r="BV306" s="334"/>
      <c r="BW306" s="334"/>
      <c r="BX306" s="334"/>
      <c r="BY306" s="334"/>
      <c r="BZ306" s="334"/>
      <c r="CA306" s="334"/>
      <c r="CB306" s="334"/>
      <c r="CC306" s="334"/>
      <c r="CD306" s="334"/>
      <c r="CE306" s="334"/>
      <c r="CF306" s="334"/>
      <c r="CG306" s="334"/>
      <c r="CH306" s="334"/>
      <c r="CI306" s="334"/>
      <c r="CJ306" s="334"/>
      <c r="CK306" s="334"/>
      <c r="CL306" s="334"/>
      <c r="CM306" s="334"/>
      <c r="CN306" s="334"/>
      <c r="CO306" s="334"/>
      <c r="CP306" s="334"/>
      <c r="CQ306" s="334"/>
      <c r="CR306" s="334"/>
      <c r="CS306" s="334"/>
      <c r="CT306" s="334"/>
      <c r="CU306" s="334"/>
      <c r="CV306" s="334"/>
      <c r="CW306" s="334"/>
      <c r="CX306" s="334"/>
      <c r="CY306" s="334"/>
      <c r="CZ306" s="334"/>
      <c r="DA306" s="334"/>
    </row>
    <row r="308" spans="1:105" ht="32.25">
      <c r="A308" s="335" t="s">
        <v>33</v>
      </c>
      <c r="B308" s="335"/>
      <c r="C308" s="335"/>
      <c r="D308" s="335"/>
      <c r="E308" s="335"/>
      <c r="F308" s="335"/>
      <c r="G308" s="335"/>
      <c r="H308" s="335"/>
      <c r="I308" s="335"/>
      <c r="J308" s="335"/>
      <c r="K308" s="335"/>
      <c r="L308" s="335"/>
      <c r="M308" s="335"/>
      <c r="N308" s="335"/>
      <c r="O308" s="335"/>
      <c r="P308" s="335"/>
      <c r="Q308" s="335"/>
      <c r="R308" s="335"/>
      <c r="S308" s="335"/>
      <c r="T308" s="335"/>
      <c r="U308" s="335"/>
      <c r="V308" s="335"/>
      <c r="W308" s="335"/>
      <c r="X308" s="335"/>
      <c r="Y308" s="335"/>
      <c r="Z308" s="335"/>
      <c r="AA308" s="335"/>
      <c r="AB308" s="335"/>
      <c r="AC308" s="335"/>
      <c r="AD308" s="335"/>
      <c r="AE308" s="335"/>
      <c r="AF308" s="335"/>
      <c r="AG308" s="335"/>
      <c r="AH308" s="335"/>
      <c r="AI308" s="335"/>
      <c r="AJ308" s="335"/>
      <c r="AK308" s="335"/>
      <c r="AL308" s="335"/>
      <c r="AM308" s="335"/>
      <c r="AN308" s="335"/>
      <c r="AO308" s="335"/>
      <c r="AP308" s="335"/>
      <c r="AQ308" s="335"/>
      <c r="AR308" s="335"/>
      <c r="AS308" s="335"/>
      <c r="AT308" s="335"/>
      <c r="AU308" s="335"/>
      <c r="AV308" s="335"/>
      <c r="AW308" s="335"/>
      <c r="AX308" s="335"/>
      <c r="AY308" s="335"/>
      <c r="AZ308" s="335"/>
      <c r="BA308" s="335"/>
      <c r="BB308" s="335"/>
      <c r="BC308" s="335"/>
      <c r="BD308" s="335"/>
      <c r="BE308" s="335"/>
      <c r="BF308" s="335"/>
      <c r="BG308" s="335"/>
      <c r="BH308" s="335"/>
      <c r="BI308" s="335"/>
      <c r="BJ308" s="335"/>
      <c r="BK308" s="335"/>
      <c r="BL308" s="335"/>
      <c r="BM308" s="335"/>
      <c r="BN308" s="335"/>
      <c r="BO308" s="335"/>
      <c r="BP308" s="335"/>
      <c r="BQ308" s="335"/>
      <c r="BR308" s="335"/>
      <c r="BS308" s="335"/>
      <c r="BT308" s="335"/>
      <c r="BU308" s="335"/>
      <c r="BV308" s="335"/>
      <c r="BW308" s="335"/>
      <c r="BX308" s="335"/>
      <c r="BY308" s="335"/>
      <c r="BZ308" s="335"/>
      <c r="CA308" s="335"/>
      <c r="CB308" s="335"/>
      <c r="CC308" s="335"/>
      <c r="CD308" s="335"/>
      <c r="CE308" s="335"/>
      <c r="CF308" s="335"/>
      <c r="CG308" s="335"/>
      <c r="CH308" s="335"/>
      <c r="CI308" s="335"/>
      <c r="CJ308" s="335"/>
      <c r="CK308" s="335"/>
      <c r="CL308" s="335"/>
      <c r="CM308" s="335"/>
      <c r="CN308" s="335"/>
      <c r="CO308" s="335"/>
      <c r="CP308" s="335"/>
      <c r="CQ308" s="335"/>
      <c r="CR308" s="335"/>
      <c r="CS308" s="335"/>
      <c r="CT308" s="335"/>
      <c r="CU308" s="335"/>
      <c r="CV308" s="335"/>
      <c r="CW308" s="335"/>
      <c r="CX308" s="335"/>
      <c r="CY308" s="335"/>
      <c r="CZ308" s="335"/>
      <c r="DA308" s="335"/>
    </row>
    <row r="309" spans="14:22" ht="22.5" customHeight="1">
      <c r="N309" s="3"/>
      <c r="O309" s="3"/>
      <c r="P309" s="3"/>
      <c r="Q309" s="3"/>
      <c r="R309" s="3"/>
      <c r="S309" s="3"/>
      <c r="T309" s="3"/>
      <c r="U309" s="3"/>
      <c r="V309" s="3"/>
    </row>
    <row r="310" spans="14:22" ht="22.5" customHeight="1">
      <c r="N310" s="3"/>
      <c r="O310" s="3"/>
      <c r="P310" s="3"/>
      <c r="Q310" s="3"/>
      <c r="R310" s="3"/>
      <c r="S310" s="3"/>
      <c r="T310" s="3"/>
      <c r="U310" s="3"/>
      <c r="V310" s="3"/>
    </row>
    <row r="311" spans="24:82" ht="29.25" customHeight="1">
      <c r="X311" s="9" t="s">
        <v>34</v>
      </c>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35" t="s">
        <v>201</v>
      </c>
      <c r="AW311" s="14"/>
      <c r="AX311" s="14"/>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row>
    <row r="312" spans="14:22" ht="13.5">
      <c r="N312" s="3"/>
      <c r="O312" s="3"/>
      <c r="P312" s="3"/>
      <c r="Q312" s="3"/>
      <c r="R312" s="3"/>
      <c r="S312" s="3"/>
      <c r="T312" s="3"/>
      <c r="U312" s="3"/>
      <c r="V312" s="3"/>
    </row>
    <row r="313" spans="14:22" ht="13.5">
      <c r="N313" s="3"/>
      <c r="O313" s="3"/>
      <c r="P313" s="3"/>
      <c r="Q313" s="3"/>
      <c r="R313" s="3"/>
      <c r="S313" s="3"/>
      <c r="T313" s="3"/>
      <c r="U313" s="3"/>
      <c r="V313" s="3"/>
    </row>
    <row r="314" spans="24:82" ht="24">
      <c r="X314" s="9" t="s">
        <v>35</v>
      </c>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336">
        <f>$AL$21</f>
        <v>0</v>
      </c>
      <c r="AW314" s="336"/>
      <c r="AX314" s="336"/>
      <c r="AY314" s="336"/>
      <c r="AZ314" s="336"/>
      <c r="BA314" s="336"/>
      <c r="BB314" s="336"/>
      <c r="BC314" s="336"/>
      <c r="BD314" s="336"/>
      <c r="BE314" s="336"/>
      <c r="BF314" s="336"/>
      <c r="BG314" s="336"/>
      <c r="BH314" s="336"/>
      <c r="BI314" s="336"/>
      <c r="BJ314" s="336"/>
      <c r="BK314" s="336"/>
      <c r="BL314" s="336"/>
      <c r="BM314" s="336"/>
      <c r="BN314" s="336"/>
      <c r="BO314" s="336"/>
      <c r="BP314" s="336"/>
      <c r="BQ314" s="336"/>
      <c r="BR314" s="336"/>
      <c r="BS314" s="336"/>
      <c r="BT314" s="336"/>
      <c r="BU314" s="336"/>
      <c r="BV314" s="336"/>
      <c r="BW314" s="336"/>
      <c r="BX314" s="336"/>
      <c r="BY314" s="336"/>
      <c r="BZ314" s="336"/>
      <c r="CA314" s="336"/>
      <c r="CB314" s="336"/>
      <c r="CC314" s="336"/>
      <c r="CD314" s="336"/>
    </row>
    <row r="315" spans="14:22" ht="13.5">
      <c r="N315" s="3"/>
      <c r="O315" s="3"/>
      <c r="P315" s="3"/>
      <c r="Q315" s="3"/>
      <c r="R315" s="3"/>
      <c r="S315" s="3"/>
      <c r="T315" s="3"/>
      <c r="U315" s="3"/>
      <c r="V315" s="3"/>
    </row>
    <row r="316" spans="14:22" ht="13.5">
      <c r="N316" s="3"/>
      <c r="O316" s="3"/>
      <c r="P316" s="3"/>
      <c r="Q316" s="3"/>
      <c r="R316" s="3"/>
      <c r="S316" s="3"/>
      <c r="T316" s="3"/>
      <c r="U316" s="3"/>
      <c r="V316" s="3"/>
    </row>
    <row r="317" spans="14:22" ht="13.5">
      <c r="N317" s="3"/>
      <c r="O317" s="3"/>
      <c r="P317" s="3"/>
      <c r="Q317" s="3"/>
      <c r="R317" s="3"/>
      <c r="S317" s="3"/>
      <c r="T317" s="3"/>
      <c r="U317" s="3"/>
      <c r="V317" s="3"/>
    </row>
    <row r="318" spans="14:22" ht="13.5">
      <c r="N318" s="3"/>
      <c r="O318" s="3"/>
      <c r="P318" s="3"/>
      <c r="Q318" s="3"/>
      <c r="R318" s="3"/>
      <c r="S318" s="3"/>
      <c r="T318" s="3"/>
      <c r="U318" s="3"/>
      <c r="V318" s="3"/>
    </row>
    <row r="319" spans="14:93" ht="13.5">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row>
    <row r="320" spans="15:93" ht="33.75" customHeight="1">
      <c r="O320" s="337"/>
      <c r="P320" s="338"/>
      <c r="Q320" s="338"/>
      <c r="R320" s="338"/>
      <c r="S320" s="338"/>
      <c r="T320" s="338"/>
      <c r="U320" s="338"/>
      <c r="V320" s="338"/>
      <c r="W320" s="338"/>
      <c r="X320" s="338"/>
      <c r="Y320" s="338"/>
      <c r="Z320" s="338"/>
      <c r="AA320" s="338"/>
      <c r="AB320" s="338"/>
      <c r="AC320" s="338"/>
      <c r="AD320" s="338"/>
      <c r="AE320" s="338"/>
      <c r="AF320" s="338"/>
      <c r="AG320" s="339"/>
      <c r="AH320" s="340" t="s">
        <v>204</v>
      </c>
      <c r="AI320" s="340"/>
      <c r="AJ320" s="340"/>
      <c r="AK320" s="340"/>
      <c r="AL320" s="340"/>
      <c r="AM320" s="340"/>
      <c r="AN320" s="340"/>
      <c r="AO320" s="340"/>
      <c r="AP320" s="340"/>
      <c r="AQ320" s="340"/>
      <c r="AR320" s="340"/>
      <c r="AS320" s="340"/>
      <c r="AT320" s="340" t="s">
        <v>205</v>
      </c>
      <c r="AU320" s="340"/>
      <c r="AV320" s="340"/>
      <c r="AW320" s="340"/>
      <c r="AX320" s="340"/>
      <c r="AY320" s="340"/>
      <c r="AZ320" s="340"/>
      <c r="BA320" s="340"/>
      <c r="BB320" s="340"/>
      <c r="BC320" s="340"/>
      <c r="BD320" s="340"/>
      <c r="BE320" s="340"/>
      <c r="BF320" s="340" t="s">
        <v>63</v>
      </c>
      <c r="BG320" s="340"/>
      <c r="BH320" s="340"/>
      <c r="BI320" s="340"/>
      <c r="BJ320" s="340"/>
      <c r="BK320" s="340"/>
      <c r="BL320" s="340"/>
      <c r="BM320" s="340"/>
      <c r="BN320" s="340"/>
      <c r="BO320" s="340"/>
      <c r="BP320" s="340"/>
      <c r="BQ320" s="340"/>
      <c r="BR320" s="340" t="s">
        <v>63</v>
      </c>
      <c r="BS320" s="340"/>
      <c r="BT320" s="340"/>
      <c r="BU320" s="340"/>
      <c r="BV320" s="340"/>
      <c r="BW320" s="340"/>
      <c r="BX320" s="340"/>
      <c r="BY320" s="340"/>
      <c r="BZ320" s="340"/>
      <c r="CA320" s="340"/>
      <c r="CB320" s="340"/>
      <c r="CC320" s="340"/>
      <c r="CD320" s="340" t="s">
        <v>63</v>
      </c>
      <c r="CE320" s="340"/>
      <c r="CF320" s="340"/>
      <c r="CG320" s="340"/>
      <c r="CH320" s="340"/>
      <c r="CI320" s="340"/>
      <c r="CJ320" s="340"/>
      <c r="CK320" s="340"/>
      <c r="CL320" s="340"/>
      <c r="CM320" s="340"/>
      <c r="CN320" s="340"/>
      <c r="CO320" s="340"/>
    </row>
    <row r="321" spans="15:93" ht="28.5" customHeight="1">
      <c r="O321" s="331" t="s">
        <v>36</v>
      </c>
      <c r="P321" s="332"/>
      <c r="Q321" s="332"/>
      <c r="R321" s="332"/>
      <c r="S321" s="332"/>
      <c r="T321" s="332"/>
      <c r="U321" s="332"/>
      <c r="V321" s="332"/>
      <c r="W321" s="332"/>
      <c r="X321" s="332"/>
      <c r="Y321" s="332"/>
      <c r="Z321" s="332"/>
      <c r="AA321" s="332"/>
      <c r="AB321" s="332"/>
      <c r="AC321" s="332"/>
      <c r="AD321" s="332"/>
      <c r="AE321" s="332"/>
      <c r="AF321" s="332"/>
      <c r="AG321" s="333"/>
      <c r="AH321" s="329"/>
      <c r="AI321" s="329"/>
      <c r="AJ321" s="329"/>
      <c r="AK321" s="329"/>
      <c r="AL321" s="329"/>
      <c r="AM321" s="329"/>
      <c r="AN321" s="329"/>
      <c r="AO321" s="329"/>
      <c r="AP321" s="329"/>
      <c r="AQ321" s="329"/>
      <c r="AR321" s="329"/>
      <c r="AS321" s="329"/>
      <c r="AT321" s="329"/>
      <c r="AU321" s="329"/>
      <c r="AV321" s="329"/>
      <c r="AW321" s="329"/>
      <c r="AX321" s="329"/>
      <c r="AY321" s="329"/>
      <c r="AZ321" s="329"/>
      <c r="BA321" s="329"/>
      <c r="BB321" s="329"/>
      <c r="BC321" s="329"/>
      <c r="BD321" s="329"/>
      <c r="BE321" s="329"/>
      <c r="BF321" s="330"/>
      <c r="BG321" s="330"/>
      <c r="BH321" s="330"/>
      <c r="BI321" s="330"/>
      <c r="BJ321" s="330"/>
      <c r="BK321" s="330"/>
      <c r="BL321" s="330"/>
      <c r="BM321" s="330"/>
      <c r="BN321" s="330"/>
      <c r="BO321" s="330"/>
      <c r="BP321" s="330"/>
      <c r="BQ321" s="330"/>
      <c r="BR321" s="330"/>
      <c r="BS321" s="330"/>
      <c r="BT321" s="330"/>
      <c r="BU321" s="330"/>
      <c r="BV321" s="330"/>
      <c r="BW321" s="330"/>
      <c r="BX321" s="330"/>
      <c r="BY321" s="330"/>
      <c r="BZ321" s="330"/>
      <c r="CA321" s="330"/>
      <c r="CB321" s="330"/>
      <c r="CC321" s="330"/>
      <c r="CD321" s="330"/>
      <c r="CE321" s="330"/>
      <c r="CF321" s="330"/>
      <c r="CG321" s="330"/>
      <c r="CH321" s="330"/>
      <c r="CI321" s="330"/>
      <c r="CJ321" s="330"/>
      <c r="CK321" s="330"/>
      <c r="CL321" s="330"/>
      <c r="CM321" s="330"/>
      <c r="CN321" s="330"/>
      <c r="CO321" s="330"/>
    </row>
    <row r="322" spans="15:93" ht="45" customHeight="1">
      <c r="O322" s="331" t="s">
        <v>37</v>
      </c>
      <c r="P322" s="332"/>
      <c r="Q322" s="332"/>
      <c r="R322" s="332"/>
      <c r="S322" s="332"/>
      <c r="T322" s="332"/>
      <c r="U322" s="332"/>
      <c r="V322" s="332"/>
      <c r="W322" s="332"/>
      <c r="X322" s="332"/>
      <c r="Y322" s="332"/>
      <c r="Z322" s="332"/>
      <c r="AA322" s="332"/>
      <c r="AB322" s="332"/>
      <c r="AC322" s="332"/>
      <c r="AD322" s="332"/>
      <c r="AE322" s="332"/>
      <c r="AF322" s="332"/>
      <c r="AG322" s="333"/>
      <c r="AH322" s="329"/>
      <c r="AI322" s="329"/>
      <c r="AJ322" s="329"/>
      <c r="AK322" s="329"/>
      <c r="AL322" s="329"/>
      <c r="AM322" s="329"/>
      <c r="AN322" s="329"/>
      <c r="AO322" s="329"/>
      <c r="AP322" s="329"/>
      <c r="AQ322" s="329"/>
      <c r="AR322" s="329"/>
      <c r="AS322" s="329"/>
      <c r="AT322" s="329"/>
      <c r="AU322" s="329"/>
      <c r="AV322" s="329"/>
      <c r="AW322" s="329"/>
      <c r="AX322" s="329"/>
      <c r="AY322" s="329"/>
      <c r="AZ322" s="329"/>
      <c r="BA322" s="329"/>
      <c r="BB322" s="329"/>
      <c r="BC322" s="329"/>
      <c r="BD322" s="329"/>
      <c r="BE322" s="329"/>
      <c r="BF322" s="330"/>
      <c r="BG322" s="330"/>
      <c r="BH322" s="330"/>
      <c r="BI322" s="330"/>
      <c r="BJ322" s="330"/>
      <c r="BK322" s="330"/>
      <c r="BL322" s="330"/>
      <c r="BM322" s="330"/>
      <c r="BN322" s="330"/>
      <c r="BO322" s="330"/>
      <c r="BP322" s="330"/>
      <c r="BQ322" s="330"/>
      <c r="BR322" s="330"/>
      <c r="BS322" s="330"/>
      <c r="BT322" s="330"/>
      <c r="BU322" s="330"/>
      <c r="BV322" s="330"/>
      <c r="BW322" s="330"/>
      <c r="BX322" s="330"/>
      <c r="BY322" s="330"/>
      <c r="BZ322" s="330"/>
      <c r="CA322" s="330"/>
      <c r="CB322" s="330"/>
      <c r="CC322" s="330"/>
      <c r="CD322" s="330"/>
      <c r="CE322" s="330"/>
      <c r="CF322" s="330"/>
      <c r="CG322" s="330"/>
      <c r="CH322" s="330"/>
      <c r="CI322" s="330"/>
      <c r="CJ322" s="330"/>
      <c r="CK322" s="330"/>
      <c r="CL322" s="330"/>
      <c r="CM322" s="330"/>
      <c r="CN322" s="330"/>
      <c r="CO322" s="330"/>
    </row>
    <row r="323" spans="15:93" ht="45" customHeight="1">
      <c r="O323" s="326" t="s">
        <v>38</v>
      </c>
      <c r="P323" s="327"/>
      <c r="Q323" s="327"/>
      <c r="R323" s="327"/>
      <c r="S323" s="327"/>
      <c r="T323" s="327"/>
      <c r="U323" s="327"/>
      <c r="V323" s="327"/>
      <c r="W323" s="327"/>
      <c r="X323" s="327"/>
      <c r="Y323" s="327"/>
      <c r="Z323" s="327"/>
      <c r="AA323" s="327"/>
      <c r="AB323" s="327"/>
      <c r="AC323" s="327"/>
      <c r="AD323" s="327"/>
      <c r="AE323" s="327"/>
      <c r="AF323" s="327"/>
      <c r="AG323" s="328"/>
      <c r="AH323" s="329"/>
      <c r="AI323" s="329"/>
      <c r="AJ323" s="329"/>
      <c r="AK323" s="329"/>
      <c r="AL323" s="329"/>
      <c r="AM323" s="329"/>
      <c r="AN323" s="329"/>
      <c r="AO323" s="329"/>
      <c r="AP323" s="329"/>
      <c r="AQ323" s="329"/>
      <c r="AR323" s="329"/>
      <c r="AS323" s="329"/>
      <c r="AT323" s="329"/>
      <c r="AU323" s="329"/>
      <c r="AV323" s="329"/>
      <c r="AW323" s="329"/>
      <c r="AX323" s="329"/>
      <c r="AY323" s="329"/>
      <c r="AZ323" s="329"/>
      <c r="BA323" s="329"/>
      <c r="BB323" s="329"/>
      <c r="BC323" s="329"/>
      <c r="BD323" s="329"/>
      <c r="BE323" s="329"/>
      <c r="BF323" s="330"/>
      <c r="BG323" s="330"/>
      <c r="BH323" s="330"/>
      <c r="BI323" s="330"/>
      <c r="BJ323" s="330"/>
      <c r="BK323" s="330"/>
      <c r="BL323" s="330"/>
      <c r="BM323" s="330"/>
      <c r="BN323" s="330"/>
      <c r="BO323" s="330"/>
      <c r="BP323" s="330"/>
      <c r="BQ323" s="330"/>
      <c r="BR323" s="330"/>
      <c r="BS323" s="330"/>
      <c r="BT323" s="330"/>
      <c r="BU323" s="330"/>
      <c r="BV323" s="330"/>
      <c r="BW323" s="330"/>
      <c r="BX323" s="330"/>
      <c r="BY323" s="330"/>
      <c r="BZ323" s="330"/>
      <c r="CA323" s="330"/>
      <c r="CB323" s="330"/>
      <c r="CC323" s="330"/>
      <c r="CD323" s="330"/>
      <c r="CE323" s="330"/>
      <c r="CF323" s="330"/>
      <c r="CG323" s="330"/>
      <c r="CH323" s="330"/>
      <c r="CI323" s="330"/>
      <c r="CJ323" s="330"/>
      <c r="CK323" s="330"/>
      <c r="CL323" s="330"/>
      <c r="CM323" s="330"/>
      <c r="CN323" s="330"/>
      <c r="CO323" s="330"/>
    </row>
    <row r="324" spans="28:35" ht="14.25">
      <c r="AB324" s="3"/>
      <c r="AC324" s="3"/>
      <c r="AD324" s="3"/>
      <c r="AE324" s="3"/>
      <c r="AF324" s="1" t="s">
        <v>64</v>
      </c>
      <c r="AG324" s="1"/>
      <c r="AH324" s="3"/>
      <c r="AI324" s="3"/>
    </row>
    <row r="325" spans="14:32" ht="14.25">
      <c r="N325" s="3"/>
      <c r="O325" s="3"/>
      <c r="P325" s="3"/>
      <c r="Q325" s="3"/>
      <c r="R325" s="3"/>
      <c r="S325" s="3"/>
      <c r="T325" s="3"/>
      <c r="U325" s="3"/>
      <c r="V325" s="3"/>
      <c r="AF325" s="1" t="s">
        <v>65</v>
      </c>
    </row>
    <row r="326" spans="14:32" ht="14.25">
      <c r="N326" s="3"/>
      <c r="O326" s="3"/>
      <c r="P326" s="3"/>
      <c r="Q326" s="3"/>
      <c r="R326" s="3"/>
      <c r="S326" s="3"/>
      <c r="T326" s="3"/>
      <c r="U326" s="3"/>
      <c r="V326" s="3"/>
      <c r="AF326" s="1" t="s">
        <v>119</v>
      </c>
    </row>
    <row r="327" spans="14:33" ht="13.5">
      <c r="N327" s="3"/>
      <c r="O327" s="3"/>
      <c r="P327" s="3"/>
      <c r="Q327" s="3"/>
      <c r="R327" s="3"/>
      <c r="S327" s="3"/>
      <c r="T327" s="3"/>
      <c r="U327" s="3"/>
      <c r="V327" s="3"/>
      <c r="AG327" t="s">
        <v>120</v>
      </c>
    </row>
    <row r="328" spans="49:87" ht="34.5" customHeight="1">
      <c r="AW328" s="503" t="s">
        <v>39</v>
      </c>
      <c r="AX328" s="503"/>
      <c r="AY328" s="503"/>
      <c r="AZ328" s="503"/>
      <c r="BA328" s="503"/>
      <c r="BB328" s="503"/>
      <c r="BC328" s="503"/>
      <c r="BD328" s="503"/>
      <c r="BE328" s="322"/>
      <c r="BF328" s="322"/>
      <c r="BG328" s="322"/>
      <c r="BH328" s="322"/>
      <c r="BI328" s="322"/>
      <c r="BJ328" s="322"/>
      <c r="BK328" s="322"/>
      <c r="BL328" s="322"/>
      <c r="BM328" s="322"/>
      <c r="BN328" s="322"/>
      <c r="BO328" s="322"/>
      <c r="BP328" s="322"/>
      <c r="BQ328" s="322"/>
      <c r="BR328" s="322"/>
      <c r="BS328" s="322"/>
      <c r="BT328" s="322"/>
      <c r="BU328" s="322"/>
      <c r="BV328" s="322"/>
      <c r="BW328" s="322"/>
      <c r="BX328" s="322"/>
      <c r="BY328" s="322"/>
      <c r="BZ328" s="322"/>
      <c r="CA328" s="322"/>
      <c r="CB328" s="322"/>
      <c r="CC328" s="322"/>
      <c r="CD328" s="322"/>
      <c r="CE328" s="322"/>
      <c r="CF328" s="3"/>
      <c r="CG328" s="3"/>
      <c r="CH328" s="3"/>
      <c r="CI328" s="3"/>
    </row>
    <row r="329" spans="14:22" ht="13.5">
      <c r="N329" s="3"/>
      <c r="O329" s="3"/>
      <c r="P329" s="3"/>
      <c r="Q329" s="3"/>
      <c r="R329" s="3"/>
      <c r="S329" s="3"/>
      <c r="T329" s="3"/>
      <c r="U329" s="3"/>
      <c r="V329" s="3"/>
    </row>
    <row r="330" spans="14:22" ht="13.5">
      <c r="N330" s="3"/>
      <c r="O330" s="3"/>
      <c r="P330" s="3"/>
      <c r="Q330" s="3"/>
      <c r="R330" s="3"/>
      <c r="S330" s="3"/>
      <c r="T330" s="3"/>
      <c r="U330" s="3"/>
      <c r="V330" s="3"/>
    </row>
    <row r="331" spans="49:91" ht="18.75">
      <c r="AW331" s="39" t="s">
        <v>40</v>
      </c>
      <c r="AX331" s="11"/>
      <c r="AY331" s="11"/>
      <c r="AZ331" s="11"/>
      <c r="BA331" s="11"/>
      <c r="BB331" s="36"/>
      <c r="BC331" s="36"/>
      <c r="BD331" s="36"/>
      <c r="BE331" s="36"/>
      <c r="BF331" s="36"/>
      <c r="BG331" s="36"/>
      <c r="BH331" s="36"/>
      <c r="BI331" s="36"/>
      <c r="BJ331" s="36"/>
      <c r="BK331" s="36"/>
      <c r="BL331" s="36"/>
      <c r="BM331" s="36"/>
      <c r="BN331" s="36"/>
      <c r="BO331" s="36"/>
      <c r="BP331" s="36"/>
      <c r="BQ331" s="36"/>
      <c r="BR331" s="36"/>
      <c r="BS331" s="323"/>
      <c r="BT331" s="323"/>
      <c r="BU331" s="323"/>
      <c r="BV331" s="323"/>
      <c r="BW331" s="323"/>
      <c r="BX331" s="323"/>
      <c r="BY331" s="323"/>
      <c r="BZ331" s="323"/>
      <c r="CA331" s="323"/>
      <c r="CB331" s="323"/>
      <c r="CC331" s="323"/>
      <c r="CD331" s="323"/>
      <c r="CE331" s="323"/>
      <c r="CF331" s="323"/>
      <c r="CG331" s="323"/>
      <c r="CH331" s="323"/>
      <c r="CI331" s="323"/>
      <c r="CJ331" s="323"/>
      <c r="CK331" s="323"/>
      <c r="CL331" s="323"/>
      <c r="CM331" s="323"/>
    </row>
    <row r="332" spans="14:22" ht="13.5">
      <c r="N332" s="3"/>
      <c r="O332" s="3"/>
      <c r="P332" s="3"/>
      <c r="Q332" s="3"/>
      <c r="R332" s="3"/>
      <c r="S332" s="3"/>
      <c r="T332" s="3"/>
      <c r="U332" s="3"/>
      <c r="V332" s="3"/>
    </row>
    <row r="333" spans="14:22" ht="13.5">
      <c r="N333" s="3"/>
      <c r="O333" s="3"/>
      <c r="P333" s="3"/>
      <c r="Q333" s="3"/>
      <c r="R333" s="3"/>
      <c r="S333" s="3"/>
      <c r="T333" s="3"/>
      <c r="U333" s="3"/>
      <c r="V333" s="3"/>
    </row>
    <row r="334" spans="14:22" ht="13.5">
      <c r="N334" s="3"/>
      <c r="O334" s="3"/>
      <c r="P334" s="3"/>
      <c r="Q334" s="3"/>
      <c r="R334" s="3"/>
      <c r="S334" s="3"/>
      <c r="T334" s="3"/>
      <c r="U334" s="3"/>
      <c r="V334" s="3"/>
    </row>
    <row r="335" spans="33:47" ht="17.25" customHeight="1">
      <c r="AG335" s="1" t="s">
        <v>41</v>
      </c>
      <c r="AH335" s="3"/>
      <c r="AI335" s="3"/>
      <c r="AJ335" s="3"/>
      <c r="AK335" s="3"/>
      <c r="AL335" s="3"/>
      <c r="AM335" s="3"/>
      <c r="AN335" s="3"/>
      <c r="AO335" s="3"/>
      <c r="AP335" s="3"/>
      <c r="AQ335" s="3"/>
      <c r="AR335" s="3"/>
      <c r="AS335" s="3"/>
      <c r="AT335" s="3"/>
      <c r="AU335" s="3"/>
    </row>
    <row r="336" spans="33:72" ht="20.25" customHeight="1">
      <c r="AG336" s="324" t="s">
        <v>42</v>
      </c>
      <c r="AH336" s="324"/>
      <c r="AI336" s="324"/>
      <c r="AJ336" s="324"/>
      <c r="AK336" s="324"/>
      <c r="AL336" s="324"/>
      <c r="AM336" s="324"/>
      <c r="AN336" s="324"/>
      <c r="AO336" s="324"/>
      <c r="AP336" s="324"/>
      <c r="AQ336" s="324"/>
      <c r="AR336" s="324"/>
      <c r="AS336" s="324"/>
      <c r="AT336" s="324"/>
      <c r="AU336" s="324"/>
      <c r="AV336" s="324"/>
      <c r="AW336" s="324"/>
      <c r="AX336" s="324"/>
      <c r="AY336" s="324"/>
      <c r="AZ336" s="324"/>
      <c r="BA336" s="324"/>
      <c r="BB336" s="324"/>
      <c r="BC336" s="324"/>
      <c r="BD336" s="324"/>
      <c r="BE336" s="324"/>
      <c r="BF336" s="324"/>
      <c r="BG336" s="324"/>
      <c r="BH336" s="324"/>
      <c r="BI336" s="324"/>
      <c r="BJ336" s="324"/>
      <c r="BK336" s="324"/>
      <c r="BL336" s="324"/>
      <c r="BM336" s="324"/>
      <c r="BN336" s="324"/>
      <c r="BO336" s="324"/>
      <c r="BP336" s="324"/>
      <c r="BQ336" s="324"/>
      <c r="BR336" s="324"/>
      <c r="BS336" s="324"/>
      <c r="BT336" s="5"/>
    </row>
    <row r="337" spans="14:22" ht="13.5">
      <c r="N337" s="3"/>
      <c r="O337" s="3"/>
      <c r="P337" s="3"/>
      <c r="Q337" s="3"/>
      <c r="R337" s="3"/>
      <c r="S337" s="3"/>
      <c r="T337" s="3"/>
      <c r="U337" s="3"/>
      <c r="V337" s="3"/>
    </row>
    <row r="338" spans="36:102" ht="14.25">
      <c r="AJ338" s="1"/>
      <c r="AK338" s="1"/>
      <c r="AL338" s="1"/>
      <c r="AM338" s="1"/>
      <c r="AN338" s="1"/>
      <c r="AO338" s="1"/>
      <c r="AP338" s="1"/>
      <c r="AQ338" s="1"/>
      <c r="AR338" s="1"/>
      <c r="AS338" s="1"/>
      <c r="AT338" s="1"/>
      <c r="AU338" s="1"/>
      <c r="AV338" s="1"/>
      <c r="AW338" s="1"/>
      <c r="CO338" s="325" t="s">
        <v>1</v>
      </c>
      <c r="CP338" s="325"/>
      <c r="CQ338" s="325"/>
      <c r="CR338" s="325"/>
      <c r="CS338" s="325"/>
      <c r="CT338" s="325"/>
      <c r="CU338" s="325"/>
      <c r="CV338" s="325"/>
      <c r="CW338" s="325"/>
      <c r="CX338" s="325"/>
    </row>
    <row r="339" spans="14:102" ht="13.5">
      <c r="N339" s="3"/>
      <c r="O339" s="3"/>
      <c r="P339" s="3"/>
      <c r="Q339" s="3"/>
      <c r="R339" s="3"/>
      <c r="S339" s="3"/>
      <c r="T339" s="3"/>
      <c r="U339" s="3"/>
      <c r="V339" s="3"/>
      <c r="CO339" s="325"/>
      <c r="CP339" s="325"/>
      <c r="CQ339" s="325"/>
      <c r="CR339" s="325"/>
      <c r="CS339" s="325"/>
      <c r="CT339" s="325"/>
      <c r="CU339" s="325"/>
      <c r="CV339" s="325"/>
      <c r="CW339" s="325"/>
      <c r="CX339" s="325"/>
    </row>
  </sheetData>
  <sheetProtection/>
  <mergeCells count="3020">
    <mergeCell ref="N157:CO157"/>
    <mergeCell ref="V159:AT159"/>
    <mergeCell ref="CL159:CQ159"/>
    <mergeCell ref="BG159:CG159"/>
    <mergeCell ref="BA181:BC181"/>
    <mergeCell ref="BD181:BL181"/>
    <mergeCell ref="BM181:BU181"/>
    <mergeCell ref="BV181:CF181"/>
    <mergeCell ref="CG181:CQ181"/>
    <mergeCell ref="AX181:AZ181"/>
    <mergeCell ref="CR181:DA181"/>
    <mergeCell ref="BV180:CF180"/>
    <mergeCell ref="CG180:CQ180"/>
    <mergeCell ref="CR180:DA180"/>
    <mergeCell ref="D181:M181"/>
    <mergeCell ref="N181:X181"/>
    <mergeCell ref="Y181:AF181"/>
    <mergeCell ref="AG181:AK181"/>
    <mergeCell ref="AL181:AT181"/>
    <mergeCell ref="AU181:AW181"/>
    <mergeCell ref="AL180:AT180"/>
    <mergeCell ref="AU180:AW180"/>
    <mergeCell ref="AX180:AZ180"/>
    <mergeCell ref="BA180:BC180"/>
    <mergeCell ref="BD180:BL180"/>
    <mergeCell ref="BM180:BU180"/>
    <mergeCell ref="BD179:BL179"/>
    <mergeCell ref="BM179:BU179"/>
    <mergeCell ref="BV179:CF179"/>
    <mergeCell ref="CG179:CQ179"/>
    <mergeCell ref="CR179:DA179"/>
    <mergeCell ref="A180:C181"/>
    <mergeCell ref="D180:M180"/>
    <mergeCell ref="N180:X180"/>
    <mergeCell ref="Y180:AF180"/>
    <mergeCell ref="AG180:AK180"/>
    <mergeCell ref="CG178:CQ178"/>
    <mergeCell ref="CR178:DA178"/>
    <mergeCell ref="D179:M179"/>
    <mergeCell ref="N179:X179"/>
    <mergeCell ref="Y179:AF179"/>
    <mergeCell ref="AG179:AK179"/>
    <mergeCell ref="AL179:AT179"/>
    <mergeCell ref="AU179:AW179"/>
    <mergeCell ref="AX179:AZ179"/>
    <mergeCell ref="BA179:BC179"/>
    <mergeCell ref="AU178:AW178"/>
    <mergeCell ref="AX178:AZ178"/>
    <mergeCell ref="BA178:BC178"/>
    <mergeCell ref="BD178:BL178"/>
    <mergeCell ref="BM178:BU178"/>
    <mergeCell ref="BV178:CF178"/>
    <mergeCell ref="A178:C179"/>
    <mergeCell ref="D178:M178"/>
    <mergeCell ref="N178:X178"/>
    <mergeCell ref="Y178:AF178"/>
    <mergeCell ref="AG178:AK178"/>
    <mergeCell ref="AL178:AT178"/>
    <mergeCell ref="BA177:BC177"/>
    <mergeCell ref="BD177:BL177"/>
    <mergeCell ref="BM177:BU177"/>
    <mergeCell ref="BV177:CF177"/>
    <mergeCell ref="CG177:CQ177"/>
    <mergeCell ref="CR177:DA177"/>
    <mergeCell ref="BV176:CF176"/>
    <mergeCell ref="CG176:CQ176"/>
    <mergeCell ref="CR176:DA176"/>
    <mergeCell ref="D177:M177"/>
    <mergeCell ref="N177:X177"/>
    <mergeCell ref="Y177:AF177"/>
    <mergeCell ref="AG177:AK177"/>
    <mergeCell ref="AL177:AT177"/>
    <mergeCell ref="AU177:AW177"/>
    <mergeCell ref="AX177:AZ177"/>
    <mergeCell ref="AL176:AT176"/>
    <mergeCell ref="AU176:AW176"/>
    <mergeCell ref="AX176:AZ176"/>
    <mergeCell ref="BA176:BC176"/>
    <mergeCell ref="BD176:BL176"/>
    <mergeCell ref="BM176:BU176"/>
    <mergeCell ref="BD175:BL175"/>
    <mergeCell ref="BM175:BU175"/>
    <mergeCell ref="BV175:CF175"/>
    <mergeCell ref="CG175:CQ175"/>
    <mergeCell ref="CR175:DA175"/>
    <mergeCell ref="A176:C177"/>
    <mergeCell ref="D176:M176"/>
    <mergeCell ref="N176:X176"/>
    <mergeCell ref="Y176:AF176"/>
    <mergeCell ref="AG176:AK176"/>
    <mergeCell ref="CG174:CQ174"/>
    <mergeCell ref="CR174:DA174"/>
    <mergeCell ref="D175:M175"/>
    <mergeCell ref="N175:X175"/>
    <mergeCell ref="Y175:AF175"/>
    <mergeCell ref="AG175:AK175"/>
    <mergeCell ref="AL175:AT175"/>
    <mergeCell ref="AU175:AW175"/>
    <mergeCell ref="AX175:AZ175"/>
    <mergeCell ref="BA175:BC175"/>
    <mergeCell ref="AU174:AW174"/>
    <mergeCell ref="AX174:AZ174"/>
    <mergeCell ref="BA174:BC174"/>
    <mergeCell ref="BD174:BL174"/>
    <mergeCell ref="BM174:BU174"/>
    <mergeCell ref="BV174:CF174"/>
    <mergeCell ref="BM173:BU173"/>
    <mergeCell ref="BV173:CF173"/>
    <mergeCell ref="CG173:CQ173"/>
    <mergeCell ref="CR173:DA173"/>
    <mergeCell ref="A174:C175"/>
    <mergeCell ref="D174:M174"/>
    <mergeCell ref="N174:X174"/>
    <mergeCell ref="Y174:AF174"/>
    <mergeCell ref="AG174:AK174"/>
    <mergeCell ref="AL174:AT174"/>
    <mergeCell ref="CR172:DA172"/>
    <mergeCell ref="D173:M173"/>
    <mergeCell ref="N173:X173"/>
    <mergeCell ref="Y173:AF173"/>
    <mergeCell ref="AG173:AK173"/>
    <mergeCell ref="AL173:AT173"/>
    <mergeCell ref="AU173:AW173"/>
    <mergeCell ref="AX173:AZ173"/>
    <mergeCell ref="BA173:BC173"/>
    <mergeCell ref="BD173:BL173"/>
    <mergeCell ref="AX172:AZ172"/>
    <mergeCell ref="BA172:BC172"/>
    <mergeCell ref="BD172:BL172"/>
    <mergeCell ref="BM172:BU172"/>
    <mergeCell ref="BV172:CF172"/>
    <mergeCell ref="CG172:CQ172"/>
    <mergeCell ref="D172:M172"/>
    <mergeCell ref="N172:X172"/>
    <mergeCell ref="Y172:AF172"/>
    <mergeCell ref="AG172:AK172"/>
    <mergeCell ref="AL172:AT172"/>
    <mergeCell ref="AU172:AW172"/>
    <mergeCell ref="BA171:BC171"/>
    <mergeCell ref="BD171:BL171"/>
    <mergeCell ref="BM171:BU171"/>
    <mergeCell ref="BV171:CF171"/>
    <mergeCell ref="CG171:CQ171"/>
    <mergeCell ref="CR171:DA171"/>
    <mergeCell ref="BV170:CF170"/>
    <mergeCell ref="CG170:CQ170"/>
    <mergeCell ref="CR170:DA170"/>
    <mergeCell ref="D171:M171"/>
    <mergeCell ref="N171:X171"/>
    <mergeCell ref="Y171:AF171"/>
    <mergeCell ref="AG171:AK171"/>
    <mergeCell ref="AL171:AT171"/>
    <mergeCell ref="AU171:AW171"/>
    <mergeCell ref="AX171:AZ171"/>
    <mergeCell ref="AL170:AT170"/>
    <mergeCell ref="AU170:AW170"/>
    <mergeCell ref="AX170:AZ170"/>
    <mergeCell ref="BA170:BC170"/>
    <mergeCell ref="BD170:BL170"/>
    <mergeCell ref="BM170:BU170"/>
    <mergeCell ref="BD169:BL169"/>
    <mergeCell ref="BM169:BU169"/>
    <mergeCell ref="BV169:CF169"/>
    <mergeCell ref="CG169:CQ169"/>
    <mergeCell ref="CR169:DA169"/>
    <mergeCell ref="A170:C171"/>
    <mergeCell ref="D170:M170"/>
    <mergeCell ref="N170:X170"/>
    <mergeCell ref="Y170:AF170"/>
    <mergeCell ref="AG170:AK170"/>
    <mergeCell ref="CG168:CQ168"/>
    <mergeCell ref="CR168:DA168"/>
    <mergeCell ref="D169:M169"/>
    <mergeCell ref="N169:X169"/>
    <mergeCell ref="Y169:AF169"/>
    <mergeCell ref="AG169:AK169"/>
    <mergeCell ref="AL169:AT169"/>
    <mergeCell ref="AU169:AW169"/>
    <mergeCell ref="AX169:AZ169"/>
    <mergeCell ref="BA169:BC169"/>
    <mergeCell ref="AU168:AW168"/>
    <mergeCell ref="AX168:AZ168"/>
    <mergeCell ref="BA168:BC168"/>
    <mergeCell ref="BD168:BL168"/>
    <mergeCell ref="BM168:BU168"/>
    <mergeCell ref="BV168:CF168"/>
    <mergeCell ref="BM167:BU167"/>
    <mergeCell ref="BV167:CF167"/>
    <mergeCell ref="CG167:CQ167"/>
    <mergeCell ref="CR167:DA167"/>
    <mergeCell ref="A168:C169"/>
    <mergeCell ref="D168:M168"/>
    <mergeCell ref="N168:X168"/>
    <mergeCell ref="Y168:AF168"/>
    <mergeCell ref="AG168:AK168"/>
    <mergeCell ref="AL168:AT168"/>
    <mergeCell ref="CR166:DA166"/>
    <mergeCell ref="D167:M167"/>
    <mergeCell ref="N167:X167"/>
    <mergeCell ref="Y167:AF167"/>
    <mergeCell ref="AG167:AK167"/>
    <mergeCell ref="AL167:AT167"/>
    <mergeCell ref="AU167:AW167"/>
    <mergeCell ref="AX167:AZ167"/>
    <mergeCell ref="BA167:BC167"/>
    <mergeCell ref="BD167:BL167"/>
    <mergeCell ref="AX166:AZ166"/>
    <mergeCell ref="BA166:BC166"/>
    <mergeCell ref="BD166:BL166"/>
    <mergeCell ref="BM166:BU166"/>
    <mergeCell ref="BV166:CF166"/>
    <mergeCell ref="CG166:CQ166"/>
    <mergeCell ref="D166:M166"/>
    <mergeCell ref="N166:X166"/>
    <mergeCell ref="Y166:AF166"/>
    <mergeCell ref="AG166:AK166"/>
    <mergeCell ref="AL166:AT166"/>
    <mergeCell ref="AU166:AW166"/>
    <mergeCell ref="BA165:BC165"/>
    <mergeCell ref="BD165:BL165"/>
    <mergeCell ref="BM165:BU165"/>
    <mergeCell ref="BV165:CF165"/>
    <mergeCell ref="CG165:CQ165"/>
    <mergeCell ref="CR165:DA165"/>
    <mergeCell ref="BV164:CF164"/>
    <mergeCell ref="CG164:CQ164"/>
    <mergeCell ref="CR164:DA164"/>
    <mergeCell ref="D165:M165"/>
    <mergeCell ref="N165:X165"/>
    <mergeCell ref="Y165:AF165"/>
    <mergeCell ref="AG165:AK165"/>
    <mergeCell ref="AL165:AT165"/>
    <mergeCell ref="AU165:AW165"/>
    <mergeCell ref="AX165:AZ165"/>
    <mergeCell ref="AL164:AT164"/>
    <mergeCell ref="AU164:AW164"/>
    <mergeCell ref="AX164:AZ164"/>
    <mergeCell ref="BA164:BC164"/>
    <mergeCell ref="BD164:BL164"/>
    <mergeCell ref="BM164:BU164"/>
    <mergeCell ref="BV163:CF163"/>
    <mergeCell ref="CG162:CQ162"/>
    <mergeCell ref="CG163:CQ163"/>
    <mergeCell ref="CR162:DA162"/>
    <mergeCell ref="CR163:DA163"/>
    <mergeCell ref="A164:C165"/>
    <mergeCell ref="D164:M164"/>
    <mergeCell ref="N164:X164"/>
    <mergeCell ref="Y164:AF164"/>
    <mergeCell ref="AG164:AK164"/>
    <mergeCell ref="N163:X163"/>
    <mergeCell ref="Y162:AF162"/>
    <mergeCell ref="Y163:AF163"/>
    <mergeCell ref="AG162:AK162"/>
    <mergeCell ref="AG163:AK163"/>
    <mergeCell ref="AL163:AT163"/>
    <mergeCell ref="AL162:AT162"/>
    <mergeCell ref="CR158:DA158"/>
    <mergeCell ref="N158:U158"/>
    <mergeCell ref="N159:U159"/>
    <mergeCell ref="N162:X162"/>
    <mergeCell ref="AX162:AZ162"/>
    <mergeCell ref="BV162:CF162"/>
    <mergeCell ref="CG161:CQ161"/>
    <mergeCell ref="BM161:BU161"/>
    <mergeCell ref="AL161:AT161"/>
    <mergeCell ref="N161:X161"/>
    <mergeCell ref="AU161:AW161"/>
    <mergeCell ref="CR161:DA161"/>
    <mergeCell ref="BV161:CF161"/>
    <mergeCell ref="AX163:AZ163"/>
    <mergeCell ref="BA162:BC162"/>
    <mergeCell ref="BA163:BC163"/>
    <mergeCell ref="BD162:BL162"/>
    <mergeCell ref="BD163:BL163"/>
    <mergeCell ref="BM162:BU162"/>
    <mergeCell ref="BM163:BU163"/>
    <mergeCell ref="CJ84:CO84"/>
    <mergeCell ref="CP84:DA84"/>
    <mergeCell ref="CP109:DA109"/>
    <mergeCell ref="BH109:BP109"/>
    <mergeCell ref="BQ109:BV109"/>
    <mergeCell ref="BW109:CI109"/>
    <mergeCell ref="CJ109:CO109"/>
    <mergeCell ref="BH101:BP101"/>
    <mergeCell ref="CP137:DA137"/>
    <mergeCell ref="BQ145:BV145"/>
    <mergeCell ref="N84:V84"/>
    <mergeCell ref="W84:AB84"/>
    <mergeCell ref="AC84:AO84"/>
    <mergeCell ref="AP84:AU84"/>
    <mergeCell ref="AV84:BG84"/>
    <mergeCell ref="BH84:BP84"/>
    <mergeCell ref="BQ84:BV84"/>
    <mergeCell ref="BW84:CI84"/>
    <mergeCell ref="AX161:AZ161"/>
    <mergeCell ref="AW328:BD328"/>
    <mergeCell ref="A187:DA187"/>
    <mergeCell ref="A188:DA188"/>
    <mergeCell ref="AX189:BQ189"/>
    <mergeCell ref="V227:CO227"/>
    <mergeCell ref="Y161:AF161"/>
    <mergeCell ref="AG161:AK161"/>
    <mergeCell ref="AU163:AW163"/>
    <mergeCell ref="AU162:AW162"/>
    <mergeCell ref="AP50:AU50"/>
    <mergeCell ref="AV50:BG50"/>
    <mergeCell ref="BH50:BP50"/>
    <mergeCell ref="BQ71:BV71"/>
    <mergeCell ref="CJ66:CO66"/>
    <mergeCell ref="W137:AB137"/>
    <mergeCell ref="CJ134:CO134"/>
    <mergeCell ref="W135:AB135"/>
    <mergeCell ref="BW50:CI50"/>
    <mergeCell ref="BW71:CI71"/>
    <mergeCell ref="BQ137:BV137"/>
    <mergeCell ref="BH134:BP134"/>
    <mergeCell ref="BQ134:BV134"/>
    <mergeCell ref="CJ50:CO50"/>
    <mergeCell ref="CP50:DA50"/>
    <mergeCell ref="CP134:DA134"/>
    <mergeCell ref="CJ71:CO71"/>
    <mergeCell ref="CP71:DA71"/>
    <mergeCell ref="BQ76:BV76"/>
    <mergeCell ref="CJ137:CO137"/>
    <mergeCell ref="BK9:BP9"/>
    <mergeCell ref="AC38:AO38"/>
    <mergeCell ref="AP38:AU38"/>
    <mergeCell ref="AV44:BG44"/>
    <mergeCell ref="BH44:BP44"/>
    <mergeCell ref="A9:B9"/>
    <mergeCell ref="A11:B11"/>
    <mergeCell ref="C11:O11"/>
    <mergeCell ref="P11:Q11"/>
    <mergeCell ref="N38:V38"/>
    <mergeCell ref="A166:C167"/>
    <mergeCell ref="A172:C173"/>
    <mergeCell ref="AY9:AZ9"/>
    <mergeCell ref="BA9:BF9"/>
    <mergeCell ref="BG9:BJ9"/>
    <mergeCell ref="W129:AB129"/>
    <mergeCell ref="AC146:AO146"/>
    <mergeCell ref="N146:V146"/>
    <mergeCell ref="W130:AB130"/>
    <mergeCell ref="N46:V46"/>
    <mergeCell ref="BW37:CI37"/>
    <mergeCell ref="BQ9:BR9"/>
    <mergeCell ref="A161:C161"/>
    <mergeCell ref="A162:C163"/>
    <mergeCell ref="A157:C160"/>
    <mergeCell ref="A37:M38"/>
    <mergeCell ref="N37:V37"/>
    <mergeCell ref="AC37:AO37"/>
    <mergeCell ref="AP37:AU37"/>
    <mergeCell ref="AV37:BG37"/>
    <mergeCell ref="CJ39:CO39"/>
    <mergeCell ref="BH40:BP40"/>
    <mergeCell ref="BQ40:BV40"/>
    <mergeCell ref="CP37:DA37"/>
    <mergeCell ref="AV38:BG38"/>
    <mergeCell ref="BH38:BP38"/>
    <mergeCell ref="BQ38:BV38"/>
    <mergeCell ref="BW38:CI38"/>
    <mergeCell ref="CJ38:CO38"/>
    <mergeCell ref="CP38:DA38"/>
    <mergeCell ref="BW46:CI46"/>
    <mergeCell ref="CJ46:CO46"/>
    <mergeCell ref="CP46:DA46"/>
    <mergeCell ref="W46:AB46"/>
    <mergeCell ref="CJ37:CO37"/>
    <mergeCell ref="BQ44:BV44"/>
    <mergeCell ref="BW44:CI44"/>
    <mergeCell ref="CJ44:CO44"/>
    <mergeCell ref="AV40:BG40"/>
    <mergeCell ref="AC44:AO44"/>
    <mergeCell ref="AC46:AO46"/>
    <mergeCell ref="AP46:AU46"/>
    <mergeCell ref="AV46:BG46"/>
    <mergeCell ref="BH46:BP46"/>
    <mergeCell ref="BQ46:BV46"/>
    <mergeCell ref="N49:V49"/>
    <mergeCell ref="AC49:AO49"/>
    <mergeCell ref="AP49:AU49"/>
    <mergeCell ref="AV49:BG49"/>
    <mergeCell ref="BH49:BP49"/>
    <mergeCell ref="BQ49:BV49"/>
    <mergeCell ref="W40:AB40"/>
    <mergeCell ref="AP40:AU40"/>
    <mergeCell ref="BW49:CI49"/>
    <mergeCell ref="CJ49:CO49"/>
    <mergeCell ref="CP49:DA49"/>
    <mergeCell ref="CP42:DA42"/>
    <mergeCell ref="AC45:AO45"/>
    <mergeCell ref="BH45:BP45"/>
    <mergeCell ref="BQ45:BV45"/>
    <mergeCell ref="W32:AB32"/>
    <mergeCell ref="W33:AB33"/>
    <mergeCell ref="W34:AB34"/>
    <mergeCell ref="BW32:CI32"/>
    <mergeCell ref="CJ32:CO32"/>
    <mergeCell ref="A47:M49"/>
    <mergeCell ref="BQ42:BV42"/>
    <mergeCell ref="BW42:CI42"/>
    <mergeCell ref="CJ42:CO42"/>
    <mergeCell ref="W45:AB45"/>
    <mergeCell ref="N51:V51"/>
    <mergeCell ref="W41:AB41"/>
    <mergeCell ref="W43:AB43"/>
    <mergeCell ref="W44:AB44"/>
    <mergeCell ref="N50:V50"/>
    <mergeCell ref="A44:M46"/>
    <mergeCell ref="N44:V44"/>
    <mergeCell ref="N45:V45"/>
    <mergeCell ref="W50:AB50"/>
    <mergeCell ref="AB9:AG9"/>
    <mergeCell ref="AH9:AI9"/>
    <mergeCell ref="AJ9:AK9"/>
    <mergeCell ref="R11:W11"/>
    <mergeCell ref="X11:AA11"/>
    <mergeCell ref="AB11:AG11"/>
    <mergeCell ref="AH11:AI11"/>
    <mergeCell ref="AJ11:AK11"/>
    <mergeCell ref="AH10:AI10"/>
    <mergeCell ref="AJ10:AK10"/>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BW45:CI45"/>
    <mergeCell ref="CJ45:CO45"/>
    <mergeCell ref="CP45:DA45"/>
    <mergeCell ref="N76:V76"/>
    <mergeCell ref="AC76:AO76"/>
    <mergeCell ref="AP76:AU76"/>
    <mergeCell ref="AV76:BG76"/>
    <mergeCell ref="BH76:BP76"/>
    <mergeCell ref="CP44:DA44"/>
    <mergeCell ref="A10:B10"/>
    <mergeCell ref="C10:O10"/>
    <mergeCell ref="P10:Q10"/>
    <mergeCell ref="R10:W10"/>
    <mergeCell ref="X10:AA10"/>
    <mergeCell ref="AB10:AG10"/>
    <mergeCell ref="AL10:AX10"/>
    <mergeCell ref="AY10:AZ10"/>
    <mergeCell ref="BA10:BF10"/>
    <mergeCell ref="BG10:BJ10"/>
    <mergeCell ref="BK10:BP10"/>
    <mergeCell ref="BQ10:BR10"/>
    <mergeCell ref="BS10:BT10"/>
    <mergeCell ref="BU10:CG10"/>
    <mergeCell ref="CH10:CI10"/>
    <mergeCell ref="CJ10:CO10"/>
    <mergeCell ref="CP10:CS10"/>
    <mergeCell ref="CT10:CY10"/>
    <mergeCell ref="CZ10:DA10"/>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15:AA15"/>
    <mergeCell ref="AB15:AG15"/>
    <mergeCell ref="AH15:AI15"/>
    <mergeCell ref="AJ15:BJ15"/>
    <mergeCell ref="BK15:BP15"/>
    <mergeCell ref="BQ15:BR15"/>
    <mergeCell ref="BS15:CS15"/>
    <mergeCell ref="CT15:CY15"/>
    <mergeCell ref="CZ15:DA15"/>
    <mergeCell ref="A16:AA16"/>
    <mergeCell ref="AB16:AG16"/>
    <mergeCell ref="AH16:AI16"/>
    <mergeCell ref="AJ16:AX16"/>
    <mergeCell ref="AY16:BE16"/>
    <mergeCell ref="BF16:BH16"/>
    <mergeCell ref="BI16:BJ16"/>
    <mergeCell ref="BK16:BP16"/>
    <mergeCell ref="BQ16:BR16"/>
    <mergeCell ref="BS16:CS16"/>
    <mergeCell ref="CT16:CY16"/>
    <mergeCell ref="CZ16:DA16"/>
    <mergeCell ref="AC20:AH20"/>
    <mergeCell ref="AI20:AK20"/>
    <mergeCell ref="AL20:AM20"/>
    <mergeCell ref="AN20:AP20"/>
    <mergeCell ref="AQ20:AR20"/>
    <mergeCell ref="AD21:AK21"/>
    <mergeCell ref="AL21:BK21"/>
    <mergeCell ref="BM21:BT21"/>
    <mergeCell ref="BU21:DA21"/>
    <mergeCell ref="AD22:AK22"/>
    <mergeCell ref="AL22:BK22"/>
    <mergeCell ref="BM22:BT22"/>
    <mergeCell ref="BU22:CI22"/>
    <mergeCell ref="CJ22:CK22"/>
    <mergeCell ref="CL22:DA22"/>
    <mergeCell ref="AN23:AO23"/>
    <mergeCell ref="AP23:AQ23"/>
    <mergeCell ref="AR23:AS23"/>
    <mergeCell ref="AU23:BB23"/>
    <mergeCell ref="BD23:BK23"/>
    <mergeCell ref="BM23:BT23"/>
    <mergeCell ref="BU23:DA23"/>
    <mergeCell ref="A29:DA29"/>
    <mergeCell ref="A30:DA30"/>
    <mergeCell ref="A32:M32"/>
    <mergeCell ref="N32:V32"/>
    <mergeCell ref="AC32:AO32"/>
    <mergeCell ref="AP32:AU32"/>
    <mergeCell ref="AV32:BG32"/>
    <mergeCell ref="BH32:BP32"/>
    <mergeCell ref="BQ32:BV32"/>
    <mergeCell ref="CP32:DA32"/>
    <mergeCell ref="N33:V33"/>
    <mergeCell ref="AC33:AO33"/>
    <mergeCell ref="AP33:AU33"/>
    <mergeCell ref="AV33:BG33"/>
    <mergeCell ref="BH33:BP33"/>
    <mergeCell ref="BQ33:BV33"/>
    <mergeCell ref="BW33:CI33"/>
    <mergeCell ref="CJ33:CO33"/>
    <mergeCell ref="CP33:DA33"/>
    <mergeCell ref="BH68:BP68"/>
    <mergeCell ref="CJ68:CO68"/>
    <mergeCell ref="CP68:DA68"/>
    <mergeCell ref="AC72:AO72"/>
    <mergeCell ref="AP72:AU72"/>
    <mergeCell ref="AV72:BG72"/>
    <mergeCell ref="BH72:BP72"/>
    <mergeCell ref="CJ72:CO72"/>
    <mergeCell ref="CP72:DA72"/>
    <mergeCell ref="AP68:AU68"/>
    <mergeCell ref="BW34:CI34"/>
    <mergeCell ref="CJ34:CO34"/>
    <mergeCell ref="CP34:DA34"/>
    <mergeCell ref="BW35:CI35"/>
    <mergeCell ref="CJ35:CO35"/>
    <mergeCell ref="CP35:DA35"/>
    <mergeCell ref="BH39:BP39"/>
    <mergeCell ref="BQ35:BV35"/>
    <mergeCell ref="BH37:BP37"/>
    <mergeCell ref="BQ37:BV37"/>
    <mergeCell ref="BQ36:BV36"/>
    <mergeCell ref="BQ34:BV34"/>
    <mergeCell ref="BH36:BP36"/>
    <mergeCell ref="AV35:BG35"/>
    <mergeCell ref="BH35:BP35"/>
    <mergeCell ref="N34:V34"/>
    <mergeCell ref="AC34:AO34"/>
    <mergeCell ref="AP34:AU34"/>
    <mergeCell ref="AV34:BG34"/>
    <mergeCell ref="W35:AB35"/>
    <mergeCell ref="BH34:BP34"/>
    <mergeCell ref="AV71:BG71"/>
    <mergeCell ref="N73:V73"/>
    <mergeCell ref="W74:AB74"/>
    <mergeCell ref="AV73:BG73"/>
    <mergeCell ref="W73:AB73"/>
    <mergeCell ref="N72:V72"/>
    <mergeCell ref="N35:V35"/>
    <mergeCell ref="N40:V40"/>
    <mergeCell ref="A71:M74"/>
    <mergeCell ref="N71:V71"/>
    <mergeCell ref="AC71:AO71"/>
    <mergeCell ref="AP71:AU71"/>
    <mergeCell ref="AC35:AO35"/>
    <mergeCell ref="AP35:AU35"/>
    <mergeCell ref="A50:M52"/>
    <mergeCell ref="N48:V48"/>
    <mergeCell ref="W38:AB38"/>
    <mergeCell ref="W39:AB39"/>
    <mergeCell ref="A35:M36"/>
    <mergeCell ref="N70:V70"/>
    <mergeCell ref="AC70:AO70"/>
    <mergeCell ref="AP70:AU70"/>
    <mergeCell ref="W48:AB48"/>
    <mergeCell ref="W49:AB49"/>
    <mergeCell ref="W47:AB47"/>
    <mergeCell ref="N68:V68"/>
    <mergeCell ref="N36:V36"/>
    <mergeCell ref="AC36:AO36"/>
    <mergeCell ref="AP36:AU36"/>
    <mergeCell ref="AV36:BG36"/>
    <mergeCell ref="W36:AB36"/>
    <mergeCell ref="W37:AB37"/>
    <mergeCell ref="BW36:CI36"/>
    <mergeCell ref="CJ36:CO36"/>
    <mergeCell ref="CP36:DA36"/>
    <mergeCell ref="A39:M40"/>
    <mergeCell ref="N39:V39"/>
    <mergeCell ref="AC39:AO39"/>
    <mergeCell ref="AP39:AU39"/>
    <mergeCell ref="AV39:BG39"/>
    <mergeCell ref="BQ39:BV39"/>
    <mergeCell ref="BW39:CI39"/>
    <mergeCell ref="CP39:DA39"/>
    <mergeCell ref="CJ70:CO70"/>
    <mergeCell ref="CP70:DA70"/>
    <mergeCell ref="CJ69:CO69"/>
    <mergeCell ref="CP69:DA69"/>
    <mergeCell ref="CJ40:CO40"/>
    <mergeCell ref="CP40:DA40"/>
    <mergeCell ref="CJ43:CO43"/>
    <mergeCell ref="CP43:DA43"/>
    <mergeCell ref="CJ48:CO48"/>
    <mergeCell ref="BQ50:BV50"/>
    <mergeCell ref="BW40:CI40"/>
    <mergeCell ref="BH41:BP41"/>
    <mergeCell ref="BQ41:BV41"/>
    <mergeCell ref="BQ43:BV43"/>
    <mergeCell ref="AC50:AO50"/>
    <mergeCell ref="BW43:CI43"/>
    <mergeCell ref="BH47:BP47"/>
    <mergeCell ref="BH42:BP42"/>
    <mergeCell ref="AC40:AO40"/>
    <mergeCell ref="BW52:CI52"/>
    <mergeCell ref="A41:M43"/>
    <mergeCell ref="N41:V41"/>
    <mergeCell ref="AC41:AO41"/>
    <mergeCell ref="AP41:AU41"/>
    <mergeCell ref="AV41:BG41"/>
    <mergeCell ref="N43:V43"/>
    <mergeCell ref="AC43:AO43"/>
    <mergeCell ref="W51:AB51"/>
    <mergeCell ref="W52:AB52"/>
    <mergeCell ref="BW41:CI41"/>
    <mergeCell ref="CJ41:CO41"/>
    <mergeCell ref="CP41:DA41"/>
    <mergeCell ref="BW67:CI67"/>
    <mergeCell ref="CJ67:CO67"/>
    <mergeCell ref="CP67:DA67"/>
    <mergeCell ref="CP66:DA66"/>
    <mergeCell ref="CJ47:CO47"/>
    <mergeCell ref="CP48:DA48"/>
    <mergeCell ref="CP47:DA47"/>
    <mergeCell ref="AV45:BG45"/>
    <mergeCell ref="AC69:AO69"/>
    <mergeCell ref="AP69:AU69"/>
    <mergeCell ref="AV69:BG69"/>
    <mergeCell ref="BH69:BP69"/>
    <mergeCell ref="AP66:AU66"/>
    <mergeCell ref="AV66:BG66"/>
    <mergeCell ref="BH66:BP66"/>
    <mergeCell ref="AC68:AO68"/>
    <mergeCell ref="AV68:BG68"/>
    <mergeCell ref="BW48:CI48"/>
    <mergeCell ref="BQ47:BV47"/>
    <mergeCell ref="BW47:CI47"/>
    <mergeCell ref="AP43:AU43"/>
    <mergeCell ref="AP47:AU47"/>
    <mergeCell ref="AV47:BG47"/>
    <mergeCell ref="AV43:BG43"/>
    <mergeCell ref="BH43:BP43"/>
    <mergeCell ref="AP44:AU44"/>
    <mergeCell ref="AP45:AU45"/>
    <mergeCell ref="AP51:AU51"/>
    <mergeCell ref="AV51:BG51"/>
    <mergeCell ref="BQ51:BV51"/>
    <mergeCell ref="BW51:CI51"/>
    <mergeCell ref="CJ51:CO51"/>
    <mergeCell ref="AC48:AO48"/>
    <mergeCell ref="AP48:AU48"/>
    <mergeCell ref="AV48:BG48"/>
    <mergeCell ref="BH48:BP48"/>
    <mergeCell ref="BQ48:BV48"/>
    <mergeCell ref="CJ52:CO52"/>
    <mergeCell ref="CP52:DA52"/>
    <mergeCell ref="N47:V47"/>
    <mergeCell ref="AC47:AO47"/>
    <mergeCell ref="CP51:DA51"/>
    <mergeCell ref="BH51:BP51"/>
    <mergeCell ref="N52:V52"/>
    <mergeCell ref="AC52:AO52"/>
    <mergeCell ref="AP52:AU52"/>
    <mergeCell ref="AC51:AO51"/>
    <mergeCell ref="AH60:AO60"/>
    <mergeCell ref="AV67:BG67"/>
    <mergeCell ref="BH67:BP67"/>
    <mergeCell ref="AP60:BU60"/>
    <mergeCell ref="BH52:BP52"/>
    <mergeCell ref="BQ52:BV52"/>
    <mergeCell ref="AV52:BG52"/>
    <mergeCell ref="AC67:AO67"/>
    <mergeCell ref="AP67:AU67"/>
    <mergeCell ref="AC66:AO66"/>
    <mergeCell ref="AH94:AO94"/>
    <mergeCell ref="AP94:BU94"/>
    <mergeCell ref="A63:DA63"/>
    <mergeCell ref="A64:DA64"/>
    <mergeCell ref="A67:M70"/>
    <mergeCell ref="N67:V67"/>
    <mergeCell ref="A66:M66"/>
    <mergeCell ref="N66:V66"/>
    <mergeCell ref="BH70:BP70"/>
    <mergeCell ref="N69:V69"/>
    <mergeCell ref="A97:DA97"/>
    <mergeCell ref="A98:DA98"/>
    <mergeCell ref="A100:M100"/>
    <mergeCell ref="N100:V100"/>
    <mergeCell ref="BW100:CI100"/>
    <mergeCell ref="CJ100:CO100"/>
    <mergeCell ref="CP100:DA100"/>
    <mergeCell ref="BH100:BP100"/>
    <mergeCell ref="BQ100:BV100"/>
    <mergeCell ref="BQ72:BV72"/>
    <mergeCell ref="BW72:CI72"/>
    <mergeCell ref="BW75:CI75"/>
    <mergeCell ref="BQ82:BV82"/>
    <mergeCell ref="BW82:CI82"/>
    <mergeCell ref="CJ73:CO73"/>
    <mergeCell ref="BW76:CI76"/>
    <mergeCell ref="CJ76:CO76"/>
    <mergeCell ref="BQ80:BV80"/>
    <mergeCell ref="CJ75:CO75"/>
    <mergeCell ref="BH102:BP102"/>
    <mergeCell ref="BQ67:BV67"/>
    <mergeCell ref="BQ70:BV70"/>
    <mergeCell ref="BW70:CI70"/>
    <mergeCell ref="BQ73:BV73"/>
    <mergeCell ref="BW73:CI73"/>
    <mergeCell ref="BQ69:BV69"/>
    <mergeCell ref="BQ68:BV68"/>
    <mergeCell ref="BW68:CI68"/>
    <mergeCell ref="BW102:CI102"/>
    <mergeCell ref="AV101:BG101"/>
    <mergeCell ref="N102:V102"/>
    <mergeCell ref="AC100:AO100"/>
    <mergeCell ref="AP100:AU100"/>
    <mergeCell ref="AV100:BG100"/>
    <mergeCell ref="AV102:BG102"/>
    <mergeCell ref="AC102:AO102"/>
    <mergeCell ref="AP102:AU102"/>
    <mergeCell ref="N101:V101"/>
    <mergeCell ref="AC101:AO101"/>
    <mergeCell ref="CJ102:CO102"/>
    <mergeCell ref="CP102:DA102"/>
    <mergeCell ref="BQ101:BV101"/>
    <mergeCell ref="BW101:CI101"/>
    <mergeCell ref="CJ101:CO101"/>
    <mergeCell ref="CP101:DA101"/>
    <mergeCell ref="BQ102:BV102"/>
    <mergeCell ref="AC106:AO106"/>
    <mergeCell ref="AP106:AU106"/>
    <mergeCell ref="AP104:AU104"/>
    <mergeCell ref="W109:AB109"/>
    <mergeCell ref="W103:AB103"/>
    <mergeCell ref="N105:V105"/>
    <mergeCell ref="AC105:AO105"/>
    <mergeCell ref="AP105:AU105"/>
    <mergeCell ref="W107:AB107"/>
    <mergeCell ref="BW103:CI103"/>
    <mergeCell ref="CJ103:CO103"/>
    <mergeCell ref="CP103:DA103"/>
    <mergeCell ref="A107:M109"/>
    <mergeCell ref="N107:V107"/>
    <mergeCell ref="AC107:AO107"/>
    <mergeCell ref="AP107:AU107"/>
    <mergeCell ref="AV107:BG107"/>
    <mergeCell ref="N109:V109"/>
    <mergeCell ref="N106:V106"/>
    <mergeCell ref="BH107:BP107"/>
    <mergeCell ref="BQ107:BV107"/>
    <mergeCell ref="BW107:CI107"/>
    <mergeCell ref="CJ107:CO107"/>
    <mergeCell ref="CP107:DA107"/>
    <mergeCell ref="BQ144:BV144"/>
    <mergeCell ref="BW144:CI144"/>
    <mergeCell ref="CJ144:CO144"/>
    <mergeCell ref="CP144:DA144"/>
    <mergeCell ref="BW134:CI134"/>
    <mergeCell ref="A110:M112"/>
    <mergeCell ref="N110:V110"/>
    <mergeCell ref="AC110:AO110"/>
    <mergeCell ref="AP110:AU110"/>
    <mergeCell ref="AV110:BG110"/>
    <mergeCell ref="BH110:BP110"/>
    <mergeCell ref="W110:AB110"/>
    <mergeCell ref="N112:V112"/>
    <mergeCell ref="AC112:AO112"/>
    <mergeCell ref="CV199:CW200"/>
    <mergeCell ref="CO200:CU200"/>
    <mergeCell ref="CO201:CU201"/>
    <mergeCell ref="CV201:CW202"/>
    <mergeCell ref="CO202:CU202"/>
    <mergeCell ref="AP146:AU146"/>
    <mergeCell ref="AV146:BG146"/>
    <mergeCell ref="BD161:BL161"/>
    <mergeCell ref="BA161:BC161"/>
    <mergeCell ref="CR159:DA159"/>
    <mergeCell ref="AC116:AO116"/>
    <mergeCell ref="AP116:AU116"/>
    <mergeCell ref="AV116:BG116"/>
    <mergeCell ref="W113:AB113"/>
    <mergeCell ref="AV109:BG109"/>
    <mergeCell ref="AC109:AO109"/>
    <mergeCell ref="AP109:AU109"/>
    <mergeCell ref="AP112:AU112"/>
    <mergeCell ref="AV112:BG112"/>
    <mergeCell ref="W112:AB112"/>
    <mergeCell ref="BS189:CH189"/>
    <mergeCell ref="CO189:CT189"/>
    <mergeCell ref="BH140:BP140"/>
    <mergeCell ref="BQ140:BV140"/>
    <mergeCell ref="BW140:CI140"/>
    <mergeCell ref="N113:V113"/>
    <mergeCell ref="AC113:AO113"/>
    <mergeCell ref="AP113:AU113"/>
    <mergeCell ref="AV113:BG113"/>
    <mergeCell ref="BH113:BP113"/>
    <mergeCell ref="C192:M192"/>
    <mergeCell ref="N192:V192"/>
    <mergeCell ref="AL192:AV192"/>
    <mergeCell ref="AP131:AU131"/>
    <mergeCell ref="W146:AB146"/>
    <mergeCell ref="W139:AB139"/>
    <mergeCell ref="D161:M161"/>
    <mergeCell ref="D163:M163"/>
    <mergeCell ref="D162:M162"/>
    <mergeCell ref="W136:AB136"/>
    <mergeCell ref="AW191:BE191"/>
    <mergeCell ref="BU191:CE191"/>
    <mergeCell ref="AD191:AE192"/>
    <mergeCell ref="CV189:DA189"/>
    <mergeCell ref="A191:B192"/>
    <mergeCell ref="C191:M191"/>
    <mergeCell ref="N191:V191"/>
    <mergeCell ref="AF191:AI192"/>
    <mergeCell ref="AJ191:AK192"/>
    <mergeCell ref="AJ189:AU189"/>
    <mergeCell ref="W191:AC191"/>
    <mergeCell ref="W192:AC192"/>
    <mergeCell ref="AW193:BE193"/>
    <mergeCell ref="BO191:BR192"/>
    <mergeCell ref="BS191:BT192"/>
    <mergeCell ref="CV191:CW192"/>
    <mergeCell ref="CF191:CN191"/>
    <mergeCell ref="AW192:BE192"/>
    <mergeCell ref="BU192:CE192"/>
    <mergeCell ref="AL191:AV191"/>
    <mergeCell ref="CX191:DA192"/>
    <mergeCell ref="CO191:CU191"/>
    <mergeCell ref="CO192:CU192"/>
    <mergeCell ref="A193:B194"/>
    <mergeCell ref="C193:M193"/>
    <mergeCell ref="N193:V193"/>
    <mergeCell ref="AF193:AI194"/>
    <mergeCell ref="AJ193:AK194"/>
    <mergeCell ref="AL193:AV193"/>
    <mergeCell ref="C194:M194"/>
    <mergeCell ref="N194:O194"/>
    <mergeCell ref="P194:Q194"/>
    <mergeCell ref="S194:T194"/>
    <mergeCell ref="CV193:CW194"/>
    <mergeCell ref="BO193:BR194"/>
    <mergeCell ref="BS193:BT194"/>
    <mergeCell ref="BU193:CE193"/>
    <mergeCell ref="CF193:CN193"/>
    <mergeCell ref="CK194:CL194"/>
    <mergeCell ref="CM194:CN194"/>
    <mergeCell ref="U194:V194"/>
    <mergeCell ref="AL194:AV194"/>
    <mergeCell ref="W194:AC194"/>
    <mergeCell ref="BD194:BE194"/>
    <mergeCell ref="BU194:CE194"/>
    <mergeCell ref="CF194:CG194"/>
    <mergeCell ref="BF194:BL194"/>
    <mergeCell ref="AW194:AX194"/>
    <mergeCell ref="AY194:AZ194"/>
    <mergeCell ref="BB194:BC194"/>
    <mergeCell ref="CH194:CI194"/>
    <mergeCell ref="CX193:DA194"/>
    <mergeCell ref="A195:B196"/>
    <mergeCell ref="C195:M195"/>
    <mergeCell ref="N195:V195"/>
    <mergeCell ref="AF195:AI196"/>
    <mergeCell ref="AJ195:AK196"/>
    <mergeCell ref="CO193:CU193"/>
    <mergeCell ref="CO194:CU194"/>
    <mergeCell ref="CO196:CU196"/>
    <mergeCell ref="BO195:BR196"/>
    <mergeCell ref="BS195:BT196"/>
    <mergeCell ref="BU195:CE195"/>
    <mergeCell ref="CF195:CN195"/>
    <mergeCell ref="CF192:CN192"/>
    <mergeCell ref="AY196:AZ196"/>
    <mergeCell ref="BB196:BC196"/>
    <mergeCell ref="BD196:BE196"/>
    <mergeCell ref="BU196:CE196"/>
    <mergeCell ref="CF196:CG196"/>
    <mergeCell ref="CX195:DA196"/>
    <mergeCell ref="C196:M196"/>
    <mergeCell ref="N196:O196"/>
    <mergeCell ref="P196:Q196"/>
    <mergeCell ref="S196:T196"/>
    <mergeCell ref="U196:V196"/>
    <mergeCell ref="CO195:CU195"/>
    <mergeCell ref="AL195:AV195"/>
    <mergeCell ref="AW195:BE195"/>
    <mergeCell ref="CV195:CW196"/>
    <mergeCell ref="CH196:CI196"/>
    <mergeCell ref="CK196:CL196"/>
    <mergeCell ref="CM196:CN196"/>
    <mergeCell ref="AW196:AX196"/>
    <mergeCell ref="A197:B198"/>
    <mergeCell ref="C197:M197"/>
    <mergeCell ref="N197:V197"/>
    <mergeCell ref="AF197:AI198"/>
    <mergeCell ref="AJ197:AK198"/>
    <mergeCell ref="AL197:AV197"/>
    <mergeCell ref="C198:M198"/>
    <mergeCell ref="N198:O198"/>
    <mergeCell ref="P198:Q198"/>
    <mergeCell ref="S198:T198"/>
    <mergeCell ref="BO197:BR198"/>
    <mergeCell ref="BS197:BT198"/>
    <mergeCell ref="BU197:CE197"/>
    <mergeCell ref="CF197:CN197"/>
    <mergeCell ref="CX197:DA198"/>
    <mergeCell ref="BU198:CE198"/>
    <mergeCell ref="CF198:CG198"/>
    <mergeCell ref="CH198:CI198"/>
    <mergeCell ref="CK198:CL198"/>
    <mergeCell ref="CO197:CU197"/>
    <mergeCell ref="CV197:CW198"/>
    <mergeCell ref="CO198:CU198"/>
    <mergeCell ref="BM199:BN200"/>
    <mergeCell ref="U198:V198"/>
    <mergeCell ref="BM195:BN196"/>
    <mergeCell ref="AW197:BE197"/>
    <mergeCell ref="AL199:AV199"/>
    <mergeCell ref="AW199:BE199"/>
    <mergeCell ref="BM197:BN198"/>
    <mergeCell ref="AL198:AV198"/>
    <mergeCell ref="AW198:AX198"/>
    <mergeCell ref="AY198:AZ198"/>
    <mergeCell ref="CF199:CN199"/>
    <mergeCell ref="CK200:CL200"/>
    <mergeCell ref="CM200:CN200"/>
    <mergeCell ref="CO199:CU199"/>
    <mergeCell ref="CM198:CN198"/>
    <mergeCell ref="BU200:CE200"/>
    <mergeCell ref="CF200:CG200"/>
    <mergeCell ref="CH200:CI200"/>
    <mergeCell ref="A199:B200"/>
    <mergeCell ref="C199:M199"/>
    <mergeCell ref="N199:V199"/>
    <mergeCell ref="AF199:AI200"/>
    <mergeCell ref="AJ199:AK200"/>
    <mergeCell ref="CX199:DA200"/>
    <mergeCell ref="C200:M200"/>
    <mergeCell ref="N200:O200"/>
    <mergeCell ref="P200:Q200"/>
    <mergeCell ref="S200:T200"/>
    <mergeCell ref="U200:V200"/>
    <mergeCell ref="AL200:AV200"/>
    <mergeCell ref="AW200:AX200"/>
    <mergeCell ref="AY200:AZ200"/>
    <mergeCell ref="BF199:BL199"/>
    <mergeCell ref="BB200:BC200"/>
    <mergeCell ref="BD200:BE200"/>
    <mergeCell ref="BF200:BL200"/>
    <mergeCell ref="BO199:BR200"/>
    <mergeCell ref="BS199:BT200"/>
    <mergeCell ref="BU199:CE199"/>
    <mergeCell ref="A201:B202"/>
    <mergeCell ref="C201:M201"/>
    <mergeCell ref="N201:V201"/>
    <mergeCell ref="AF201:AI202"/>
    <mergeCell ref="AJ201:AK202"/>
    <mergeCell ref="BO201:BR202"/>
    <mergeCell ref="BS201:BT202"/>
    <mergeCell ref="BF195:BL195"/>
    <mergeCell ref="BF196:BL196"/>
    <mergeCell ref="BF197:BL197"/>
    <mergeCell ref="BF198:BL198"/>
    <mergeCell ref="AL201:AV201"/>
    <mergeCell ref="AW201:BE201"/>
    <mergeCell ref="BD198:BE198"/>
    <mergeCell ref="BB198:BC198"/>
    <mergeCell ref="AL196:AV196"/>
    <mergeCell ref="BU201:CE201"/>
    <mergeCell ref="AW202:AX202"/>
    <mergeCell ref="AY202:AZ202"/>
    <mergeCell ref="BB202:BC202"/>
    <mergeCell ref="BD202:BE202"/>
    <mergeCell ref="BF202:BL202"/>
    <mergeCell ref="CF201:CN201"/>
    <mergeCell ref="CX201:DA202"/>
    <mergeCell ref="C202:M202"/>
    <mergeCell ref="N202:O202"/>
    <mergeCell ref="P202:Q202"/>
    <mergeCell ref="S202:T202"/>
    <mergeCell ref="U202:V202"/>
    <mergeCell ref="AL202:AV202"/>
    <mergeCell ref="BF201:BL201"/>
    <mergeCell ref="BU202:CE202"/>
    <mergeCell ref="CF202:CG202"/>
    <mergeCell ref="CH202:CI202"/>
    <mergeCell ref="CK202:CL202"/>
    <mergeCell ref="CM202:CN202"/>
    <mergeCell ref="BM201:BN202"/>
    <mergeCell ref="A204:B205"/>
    <mergeCell ref="C204:U204"/>
    <mergeCell ref="V204:AE205"/>
    <mergeCell ref="AF204:AI205"/>
    <mergeCell ref="AJ204:AK205"/>
    <mergeCell ref="AL204:BD204"/>
    <mergeCell ref="BU204:CM204"/>
    <mergeCell ref="CN204:CW205"/>
    <mergeCell ref="CX204:DA205"/>
    <mergeCell ref="C205:U205"/>
    <mergeCell ref="AL205:BD205"/>
    <mergeCell ref="BU205:CM205"/>
    <mergeCell ref="BE204:BN205"/>
    <mergeCell ref="BO204:BR205"/>
    <mergeCell ref="BS204:BT205"/>
    <mergeCell ref="A206:B207"/>
    <mergeCell ref="C206:U206"/>
    <mergeCell ref="V206:AE207"/>
    <mergeCell ref="AF206:AI207"/>
    <mergeCell ref="AJ206:AK207"/>
    <mergeCell ref="AL206:BD206"/>
    <mergeCell ref="C207:U207"/>
    <mergeCell ref="AL207:BD207"/>
    <mergeCell ref="BE206:BN207"/>
    <mergeCell ref="BO206:BR207"/>
    <mergeCell ref="BS206:BT207"/>
    <mergeCell ref="BU206:CM206"/>
    <mergeCell ref="CN206:CW207"/>
    <mergeCell ref="CX206:DA207"/>
    <mergeCell ref="BU207:CM207"/>
    <mergeCell ref="A208:B209"/>
    <mergeCell ref="C208:U208"/>
    <mergeCell ref="V208:AE209"/>
    <mergeCell ref="AF208:AI209"/>
    <mergeCell ref="AJ208:AK209"/>
    <mergeCell ref="AL208:BD208"/>
    <mergeCell ref="C209:U209"/>
    <mergeCell ref="AL209:BD209"/>
    <mergeCell ref="BE208:BN209"/>
    <mergeCell ref="BO208:BR209"/>
    <mergeCell ref="BS208:BT209"/>
    <mergeCell ref="BU208:CM208"/>
    <mergeCell ref="CN208:CW209"/>
    <mergeCell ref="CX208:DA209"/>
    <mergeCell ref="BU209:CM209"/>
    <mergeCell ref="A210:B211"/>
    <mergeCell ref="C210:U210"/>
    <mergeCell ref="V210:AE211"/>
    <mergeCell ref="AF210:AI211"/>
    <mergeCell ref="AJ210:AK211"/>
    <mergeCell ref="AL210:BD210"/>
    <mergeCell ref="C211:U211"/>
    <mergeCell ref="AL211:BD211"/>
    <mergeCell ref="BE210:BN211"/>
    <mergeCell ref="BO210:BR211"/>
    <mergeCell ref="BS210:BT211"/>
    <mergeCell ref="BU210:CM210"/>
    <mergeCell ref="CN210:CW211"/>
    <mergeCell ref="CX210:DA211"/>
    <mergeCell ref="BU211:CM211"/>
    <mergeCell ref="A212:B213"/>
    <mergeCell ref="C212:U212"/>
    <mergeCell ref="V212:AE213"/>
    <mergeCell ref="AF212:AI213"/>
    <mergeCell ref="AJ212:AK213"/>
    <mergeCell ref="AL212:BD212"/>
    <mergeCell ref="C213:U213"/>
    <mergeCell ref="AL213:BD213"/>
    <mergeCell ref="BE212:BN213"/>
    <mergeCell ref="BO212:BR213"/>
    <mergeCell ref="BS212:BT213"/>
    <mergeCell ref="BU212:CM212"/>
    <mergeCell ref="CN212:CW213"/>
    <mergeCell ref="CX212:DA213"/>
    <mergeCell ref="BU213:CM213"/>
    <mergeCell ref="A214:B215"/>
    <mergeCell ref="C214:U214"/>
    <mergeCell ref="V214:AE215"/>
    <mergeCell ref="AF214:AI215"/>
    <mergeCell ref="AJ214:AK215"/>
    <mergeCell ref="AL214:BD214"/>
    <mergeCell ref="C215:U215"/>
    <mergeCell ref="AL215:BD215"/>
    <mergeCell ref="BE214:BN215"/>
    <mergeCell ref="BO214:BR215"/>
    <mergeCell ref="BS214:BT215"/>
    <mergeCell ref="BU214:CM214"/>
    <mergeCell ref="CN214:CW215"/>
    <mergeCell ref="CX214:DA215"/>
    <mergeCell ref="BU215:CM215"/>
    <mergeCell ref="A223:DA223"/>
    <mergeCell ref="A225:C226"/>
    <mergeCell ref="D225:N226"/>
    <mergeCell ref="O225:U226"/>
    <mergeCell ref="V225:Y225"/>
    <mergeCell ref="Z225:BE225"/>
    <mergeCell ref="BF225:BN226"/>
    <mergeCell ref="BO225:CG226"/>
    <mergeCell ref="CH225:CL226"/>
    <mergeCell ref="CM225:CO225"/>
    <mergeCell ref="CP225:DA225"/>
    <mergeCell ref="V226:Y226"/>
    <mergeCell ref="Z226:BE226"/>
    <mergeCell ref="CM226:CO226"/>
    <mergeCell ref="CP226:DA226"/>
    <mergeCell ref="A227:C229"/>
    <mergeCell ref="D227:U229"/>
    <mergeCell ref="CP227:CS229"/>
    <mergeCell ref="CT227:CW229"/>
    <mergeCell ref="CX227:DA229"/>
    <mergeCell ref="V228:AG229"/>
    <mergeCell ref="AH228:CO228"/>
    <mergeCell ref="AH229:CO229"/>
    <mergeCell ref="A230:C232"/>
    <mergeCell ref="D230:U232"/>
    <mergeCell ref="V230:AA230"/>
    <mergeCell ref="AB230:AG230"/>
    <mergeCell ref="AH230:AL231"/>
    <mergeCell ref="AM230:AM231"/>
    <mergeCell ref="Y232:Z232"/>
    <mergeCell ref="AB232:AC232"/>
    <mergeCell ref="AE232:AF232"/>
    <mergeCell ref="AH232:AI232"/>
    <mergeCell ref="AN230:AR231"/>
    <mergeCell ref="AS230:AS231"/>
    <mergeCell ref="AT230:AX231"/>
    <mergeCell ref="AT232:AU232"/>
    <mergeCell ref="AW232:AX232"/>
    <mergeCell ref="AY230:AY231"/>
    <mergeCell ref="AZ230:BD231"/>
    <mergeCell ref="BE230:BE231"/>
    <mergeCell ref="BF230:BJ231"/>
    <mergeCell ref="BK230:BK231"/>
    <mergeCell ref="BL230:BP231"/>
    <mergeCell ref="BQ230:BQ231"/>
    <mergeCell ref="BR230:BV231"/>
    <mergeCell ref="BW230:BW231"/>
    <mergeCell ref="BX230:CB231"/>
    <mergeCell ref="CC230:CC231"/>
    <mergeCell ref="CD230:CH231"/>
    <mergeCell ref="CI230:CI231"/>
    <mergeCell ref="CJ230:CN231"/>
    <mergeCell ref="CO230:CO231"/>
    <mergeCell ref="CP230:CQ231"/>
    <mergeCell ref="CR230:CS231"/>
    <mergeCell ref="CT230:CU231"/>
    <mergeCell ref="CV230:CW231"/>
    <mergeCell ref="CX230:DA232"/>
    <mergeCell ref="V231:Y231"/>
    <mergeCell ref="Z231:AA231"/>
    <mergeCell ref="AB231:AE231"/>
    <mergeCell ref="AF231:AG231"/>
    <mergeCell ref="V232:W232"/>
    <mergeCell ref="AK232:AL232"/>
    <mergeCell ref="AN232:AO232"/>
    <mergeCell ref="AQ232:AR232"/>
    <mergeCell ref="AZ232:BA232"/>
    <mergeCell ref="BC232:BD232"/>
    <mergeCell ref="BF232:BG232"/>
    <mergeCell ref="BI232:BJ232"/>
    <mergeCell ref="BL232:BM232"/>
    <mergeCell ref="BO232:BP232"/>
    <mergeCell ref="BR232:BS232"/>
    <mergeCell ref="BU232:BV232"/>
    <mergeCell ref="BX232:BY232"/>
    <mergeCell ref="CA232:CB232"/>
    <mergeCell ref="CD232:CE232"/>
    <mergeCell ref="CG232:CH232"/>
    <mergeCell ref="CJ232:CK232"/>
    <mergeCell ref="CM232:CN232"/>
    <mergeCell ref="CP232:CQ232"/>
    <mergeCell ref="CR232:CS232"/>
    <mergeCell ref="CT232:CU232"/>
    <mergeCell ref="CV232:CW232"/>
    <mergeCell ref="A233:C235"/>
    <mergeCell ref="D233:U235"/>
    <mergeCell ref="V233:AA233"/>
    <mergeCell ref="AB233:AG233"/>
    <mergeCell ref="AH233:AL234"/>
    <mergeCell ref="AM233:AM234"/>
    <mergeCell ref="Y235:Z235"/>
    <mergeCell ref="AB235:AC235"/>
    <mergeCell ref="AE235:AF235"/>
    <mergeCell ref="AH235:AI235"/>
    <mergeCell ref="AN233:AR234"/>
    <mergeCell ref="AS233:AS234"/>
    <mergeCell ref="AT233:AX234"/>
    <mergeCell ref="AY233:AY234"/>
    <mergeCell ref="AZ233:BD234"/>
    <mergeCell ref="BE233:BE234"/>
    <mergeCell ref="BF233:BJ234"/>
    <mergeCell ref="BK233:BK234"/>
    <mergeCell ref="BL233:BP234"/>
    <mergeCell ref="BQ233:BQ234"/>
    <mergeCell ref="BR233:BV234"/>
    <mergeCell ref="BW233:BW234"/>
    <mergeCell ref="BX233:CB234"/>
    <mergeCell ref="CC233:CC234"/>
    <mergeCell ref="CD233:CH234"/>
    <mergeCell ref="CI233:CI234"/>
    <mergeCell ref="CJ233:CN234"/>
    <mergeCell ref="CO233:CO234"/>
    <mergeCell ref="CP233:CQ234"/>
    <mergeCell ref="CR233:CS234"/>
    <mergeCell ref="CT233:CU234"/>
    <mergeCell ref="CV233:CW234"/>
    <mergeCell ref="CX233:DA235"/>
    <mergeCell ref="V234:Y234"/>
    <mergeCell ref="Z234:AA234"/>
    <mergeCell ref="AB234:AE234"/>
    <mergeCell ref="AF234:AG234"/>
    <mergeCell ref="V235:W235"/>
    <mergeCell ref="AK235:AL235"/>
    <mergeCell ref="AN235:AO235"/>
    <mergeCell ref="AQ235:AR235"/>
    <mergeCell ref="AT235:AU235"/>
    <mergeCell ref="AW235:AX235"/>
    <mergeCell ref="AZ235:BA235"/>
    <mergeCell ref="BC235:BD235"/>
    <mergeCell ref="BF235:BG235"/>
    <mergeCell ref="BI235:BJ235"/>
    <mergeCell ref="BL235:BM235"/>
    <mergeCell ref="BO235:BP235"/>
    <mergeCell ref="BR235:BS235"/>
    <mergeCell ref="BU235:BV235"/>
    <mergeCell ref="BX235:BY235"/>
    <mergeCell ref="CA235:CB235"/>
    <mergeCell ref="CD235:CE235"/>
    <mergeCell ref="CG235:CH235"/>
    <mergeCell ref="CJ235:CK235"/>
    <mergeCell ref="CM235:CN235"/>
    <mergeCell ref="CP235:CQ235"/>
    <mergeCell ref="CR235:CS235"/>
    <mergeCell ref="CT235:CU235"/>
    <mergeCell ref="CV235:CW235"/>
    <mergeCell ref="A236:C238"/>
    <mergeCell ref="D236:U238"/>
    <mergeCell ref="V236:AA236"/>
    <mergeCell ref="AB236:AG236"/>
    <mergeCell ref="AH236:AL237"/>
    <mergeCell ref="AM236:AM237"/>
    <mergeCell ref="Y238:Z238"/>
    <mergeCell ref="AB238:AC238"/>
    <mergeCell ref="AE238:AF238"/>
    <mergeCell ref="AH238:AI238"/>
    <mergeCell ref="AN236:AR237"/>
    <mergeCell ref="AN238:AO238"/>
    <mergeCell ref="AQ238:AR238"/>
    <mergeCell ref="AS236:AS237"/>
    <mergeCell ref="AT236:AX237"/>
    <mergeCell ref="AY236:AY237"/>
    <mergeCell ref="AZ236:BD237"/>
    <mergeCell ref="BE236:BE237"/>
    <mergeCell ref="BF236:BJ237"/>
    <mergeCell ref="BK236:BK237"/>
    <mergeCell ref="BL236:BP237"/>
    <mergeCell ref="BQ236:BQ237"/>
    <mergeCell ref="BR236:BV237"/>
    <mergeCell ref="BW236:BW237"/>
    <mergeCell ref="BX236:CB237"/>
    <mergeCell ref="CC236:CC237"/>
    <mergeCell ref="CD236:CH237"/>
    <mergeCell ref="CI236:CI237"/>
    <mergeCell ref="CJ236:CN237"/>
    <mergeCell ref="CO236:CO237"/>
    <mergeCell ref="CP236:CQ237"/>
    <mergeCell ref="CR236:CS237"/>
    <mergeCell ref="CT236:CU237"/>
    <mergeCell ref="CV236:CW237"/>
    <mergeCell ref="CX236:DA238"/>
    <mergeCell ref="V237:Y237"/>
    <mergeCell ref="Z237:AA237"/>
    <mergeCell ref="AB237:AE237"/>
    <mergeCell ref="AF237:AG237"/>
    <mergeCell ref="V238:W238"/>
    <mergeCell ref="AK238:AL238"/>
    <mergeCell ref="AT238:AU238"/>
    <mergeCell ref="AW238:AX238"/>
    <mergeCell ref="AZ238:BA238"/>
    <mergeCell ref="BC238:BD238"/>
    <mergeCell ref="BF238:BG238"/>
    <mergeCell ref="BI238:BJ238"/>
    <mergeCell ref="BL238:BM238"/>
    <mergeCell ref="BO238:BP238"/>
    <mergeCell ref="BR238:BS238"/>
    <mergeCell ref="BU238:BV238"/>
    <mergeCell ref="BX238:BY238"/>
    <mergeCell ref="CA238:CB238"/>
    <mergeCell ref="CD238:CE238"/>
    <mergeCell ref="CG238:CH238"/>
    <mergeCell ref="CJ238:CK238"/>
    <mergeCell ref="CM238:CN238"/>
    <mergeCell ref="CP238:CQ238"/>
    <mergeCell ref="CR238:CS238"/>
    <mergeCell ref="CT238:CU238"/>
    <mergeCell ref="CV238:CW238"/>
    <mergeCell ref="A239:C241"/>
    <mergeCell ref="D239:U241"/>
    <mergeCell ref="V239:AA239"/>
    <mergeCell ref="AB239:AG239"/>
    <mergeCell ref="AH239:AL240"/>
    <mergeCell ref="AM239:AM240"/>
    <mergeCell ref="AN239:AR240"/>
    <mergeCell ref="AS239:AS240"/>
    <mergeCell ref="AT239:AX240"/>
    <mergeCell ref="AY239:AY240"/>
    <mergeCell ref="AZ239:BD240"/>
    <mergeCell ref="BE239:BE240"/>
    <mergeCell ref="BF239:BJ240"/>
    <mergeCell ref="BK239:BK240"/>
    <mergeCell ref="BL239:BP240"/>
    <mergeCell ref="BQ239:BQ240"/>
    <mergeCell ref="BR239:BV240"/>
    <mergeCell ref="BW239:BW240"/>
    <mergeCell ref="BX239:CB240"/>
    <mergeCell ref="CC239:CC240"/>
    <mergeCell ref="CD239:CH240"/>
    <mergeCell ref="CI239:CI240"/>
    <mergeCell ref="CJ239:CN240"/>
    <mergeCell ref="CO239:CO240"/>
    <mergeCell ref="CP239:CQ240"/>
    <mergeCell ref="CR239:CS240"/>
    <mergeCell ref="CT239:CU240"/>
    <mergeCell ref="CV239:CW240"/>
    <mergeCell ref="CX239:DA241"/>
    <mergeCell ref="V240:Y240"/>
    <mergeCell ref="Z240:AA240"/>
    <mergeCell ref="AB240:AE240"/>
    <mergeCell ref="AF240:AG240"/>
    <mergeCell ref="V241:W241"/>
    <mergeCell ref="Y241:Z241"/>
    <mergeCell ref="AB241:AC241"/>
    <mergeCell ref="AE241:AF241"/>
    <mergeCell ref="AH241:AI241"/>
    <mergeCell ref="AK241:AL241"/>
    <mergeCell ref="AN241:AO241"/>
    <mergeCell ref="AQ241:AR241"/>
    <mergeCell ref="AT241:AU241"/>
    <mergeCell ref="AW241:AX241"/>
    <mergeCell ref="AZ241:BA241"/>
    <mergeCell ref="BC241:BD241"/>
    <mergeCell ref="BF241:BG241"/>
    <mergeCell ref="BI241:BJ241"/>
    <mergeCell ref="BL241:BM241"/>
    <mergeCell ref="BO241:BP241"/>
    <mergeCell ref="BR241:BS241"/>
    <mergeCell ref="BU241:BV241"/>
    <mergeCell ref="BX241:BY241"/>
    <mergeCell ref="CA241:CB241"/>
    <mergeCell ref="CD241:CE241"/>
    <mergeCell ref="CG241:CH241"/>
    <mergeCell ref="CJ241:CK241"/>
    <mergeCell ref="CM241:CN241"/>
    <mergeCell ref="CP241:CQ241"/>
    <mergeCell ref="CR241:CS241"/>
    <mergeCell ref="CT241:CU241"/>
    <mergeCell ref="CV241:CW241"/>
    <mergeCell ref="A242:C244"/>
    <mergeCell ref="D242:U244"/>
    <mergeCell ref="V242:AA242"/>
    <mergeCell ref="AB242:AG242"/>
    <mergeCell ref="AH242:AL243"/>
    <mergeCell ref="AM242:AM243"/>
    <mergeCell ref="Y244:Z244"/>
    <mergeCell ref="AB244:AC244"/>
    <mergeCell ref="AE244:AF244"/>
    <mergeCell ref="AN242:AR243"/>
    <mergeCell ref="AS242:AS243"/>
    <mergeCell ref="AT242:AX243"/>
    <mergeCell ref="AY242:AY243"/>
    <mergeCell ref="AZ242:BD243"/>
    <mergeCell ref="AN244:AO244"/>
    <mergeCell ref="AQ244:AR244"/>
    <mergeCell ref="AT244:AU244"/>
    <mergeCell ref="AW244:AX244"/>
    <mergeCell ref="AZ244:BA244"/>
    <mergeCell ref="BE242:BE243"/>
    <mergeCell ref="BF242:BJ243"/>
    <mergeCell ref="BK242:BK243"/>
    <mergeCell ref="BL242:BP243"/>
    <mergeCell ref="BQ242:BQ243"/>
    <mergeCell ref="BR242:BV243"/>
    <mergeCell ref="BW242:BW243"/>
    <mergeCell ref="BX242:CB243"/>
    <mergeCell ref="CC242:CC243"/>
    <mergeCell ref="CD242:CH243"/>
    <mergeCell ref="CI242:CI243"/>
    <mergeCell ref="CJ242:CN243"/>
    <mergeCell ref="CO242:CO243"/>
    <mergeCell ref="CP242:CQ243"/>
    <mergeCell ref="CR242:CS243"/>
    <mergeCell ref="CT242:CU243"/>
    <mergeCell ref="CV242:CW243"/>
    <mergeCell ref="CX242:DA244"/>
    <mergeCell ref="V243:Y243"/>
    <mergeCell ref="Z243:AA243"/>
    <mergeCell ref="AB243:AE243"/>
    <mergeCell ref="AF243:AG243"/>
    <mergeCell ref="V244:W244"/>
    <mergeCell ref="AK244:AL244"/>
    <mergeCell ref="AH244:AI244"/>
    <mergeCell ref="BC244:BD244"/>
    <mergeCell ref="BF244:BG244"/>
    <mergeCell ref="BI244:BJ244"/>
    <mergeCell ref="BL244:BM244"/>
    <mergeCell ref="BO244:BP244"/>
    <mergeCell ref="BR244:BS244"/>
    <mergeCell ref="BU244:BV244"/>
    <mergeCell ref="BX244:BY244"/>
    <mergeCell ref="CA244:CB244"/>
    <mergeCell ref="CD244:CE244"/>
    <mergeCell ref="CG244:CH244"/>
    <mergeCell ref="CJ244:CK244"/>
    <mergeCell ref="CM244:CN244"/>
    <mergeCell ref="CP244:CQ244"/>
    <mergeCell ref="CR244:CS244"/>
    <mergeCell ref="CT244:CU244"/>
    <mergeCell ref="CV244:CW244"/>
    <mergeCell ref="A245:C247"/>
    <mergeCell ref="D245:U247"/>
    <mergeCell ref="V245:AA245"/>
    <mergeCell ref="AB245:AG245"/>
    <mergeCell ref="AH245:AL246"/>
    <mergeCell ref="AM245:AM246"/>
    <mergeCell ref="Y247:Z247"/>
    <mergeCell ref="AB247:AC247"/>
    <mergeCell ref="AE247:AF247"/>
    <mergeCell ref="AH247:AI247"/>
    <mergeCell ref="AN245:AR246"/>
    <mergeCell ref="AN247:AO247"/>
    <mergeCell ref="AQ247:AR247"/>
    <mergeCell ref="AS245:AS246"/>
    <mergeCell ref="AT245:AX246"/>
    <mergeCell ref="AY245:AY246"/>
    <mergeCell ref="AZ245:BD246"/>
    <mergeCell ref="BE245:BE246"/>
    <mergeCell ref="BF245:BJ246"/>
    <mergeCell ref="BK245:BK246"/>
    <mergeCell ref="BL245:BP246"/>
    <mergeCell ref="BQ245:BQ246"/>
    <mergeCell ref="BR245:BV246"/>
    <mergeCell ref="BW245:BW246"/>
    <mergeCell ref="BX245:CB246"/>
    <mergeCell ref="CC245:CC246"/>
    <mergeCell ref="CD245:CH246"/>
    <mergeCell ref="CI245:CI246"/>
    <mergeCell ref="CJ245:CN246"/>
    <mergeCell ref="CO245:CO246"/>
    <mergeCell ref="CP245:CQ246"/>
    <mergeCell ref="CR245:CS246"/>
    <mergeCell ref="CT245:CU246"/>
    <mergeCell ref="CV245:CW246"/>
    <mergeCell ref="CX245:DA247"/>
    <mergeCell ref="V246:Y246"/>
    <mergeCell ref="Z246:AA246"/>
    <mergeCell ref="AB246:AE246"/>
    <mergeCell ref="AF246:AG246"/>
    <mergeCell ref="V247:W247"/>
    <mergeCell ref="AK247:AL247"/>
    <mergeCell ref="AT247:AU247"/>
    <mergeCell ref="AW247:AX247"/>
    <mergeCell ref="AZ247:BA247"/>
    <mergeCell ref="BC247:BD247"/>
    <mergeCell ref="BF247:BG247"/>
    <mergeCell ref="BI247:BJ247"/>
    <mergeCell ref="BL247:BM247"/>
    <mergeCell ref="BO247:BP247"/>
    <mergeCell ref="BR247:BS247"/>
    <mergeCell ref="BU247:BV247"/>
    <mergeCell ref="BX247:BY247"/>
    <mergeCell ref="CA247:CB247"/>
    <mergeCell ref="CD247:CE247"/>
    <mergeCell ref="CG247:CH247"/>
    <mergeCell ref="CJ247:CK247"/>
    <mergeCell ref="CM247:CN247"/>
    <mergeCell ref="CP247:CQ247"/>
    <mergeCell ref="CR247:CS247"/>
    <mergeCell ref="CT247:CU247"/>
    <mergeCell ref="CV247:CW247"/>
    <mergeCell ref="A248:C250"/>
    <mergeCell ref="D248:U250"/>
    <mergeCell ref="V248:AA248"/>
    <mergeCell ref="AB248:AG248"/>
    <mergeCell ref="AH248:AL249"/>
    <mergeCell ref="AM248:AM249"/>
    <mergeCell ref="Y250:Z250"/>
    <mergeCell ref="AB250:AC250"/>
    <mergeCell ref="AE250:AF250"/>
    <mergeCell ref="AH250:AI250"/>
    <mergeCell ref="AN248:AR249"/>
    <mergeCell ref="AN250:AO250"/>
    <mergeCell ref="AQ250:AR250"/>
    <mergeCell ref="AS248:AS249"/>
    <mergeCell ref="AT248:AX249"/>
    <mergeCell ref="AY248:AY249"/>
    <mergeCell ref="AZ248:BD249"/>
    <mergeCell ref="BE248:BE249"/>
    <mergeCell ref="BF248:BJ249"/>
    <mergeCell ref="BK248:BK249"/>
    <mergeCell ref="BL248:BP249"/>
    <mergeCell ref="BQ248:BQ249"/>
    <mergeCell ref="BR248:BV249"/>
    <mergeCell ref="BW248:BW249"/>
    <mergeCell ref="BX248:CB249"/>
    <mergeCell ref="CC248:CC249"/>
    <mergeCell ref="CD248:CH249"/>
    <mergeCell ref="CI248:CI249"/>
    <mergeCell ref="CJ248:CN249"/>
    <mergeCell ref="CO248:CO249"/>
    <mergeCell ref="CP248:CQ249"/>
    <mergeCell ref="CR248:CS249"/>
    <mergeCell ref="CT248:CU249"/>
    <mergeCell ref="CV248:CW249"/>
    <mergeCell ref="CX248:DA250"/>
    <mergeCell ref="V249:Y249"/>
    <mergeCell ref="Z249:AA249"/>
    <mergeCell ref="AB249:AE249"/>
    <mergeCell ref="AF249:AG249"/>
    <mergeCell ref="V250:W250"/>
    <mergeCell ref="AK250:AL250"/>
    <mergeCell ref="AT250:AU250"/>
    <mergeCell ref="AW250:AX250"/>
    <mergeCell ref="AZ250:BA250"/>
    <mergeCell ref="BC250:BD250"/>
    <mergeCell ref="BF250:BG250"/>
    <mergeCell ref="BI250:BJ250"/>
    <mergeCell ref="BL250:BM250"/>
    <mergeCell ref="BO250:BP250"/>
    <mergeCell ref="BR250:BS250"/>
    <mergeCell ref="BU250:BV250"/>
    <mergeCell ref="BX250:BY250"/>
    <mergeCell ref="CA250:CB250"/>
    <mergeCell ref="CD250:CE250"/>
    <mergeCell ref="CG250:CH250"/>
    <mergeCell ref="CJ250:CK250"/>
    <mergeCell ref="CM250:CN250"/>
    <mergeCell ref="CP250:CQ250"/>
    <mergeCell ref="CR250:CS250"/>
    <mergeCell ref="CT250:CU250"/>
    <mergeCell ref="CV250:CW250"/>
    <mergeCell ref="A251:C253"/>
    <mergeCell ref="D251:U253"/>
    <mergeCell ref="V251:AA251"/>
    <mergeCell ref="AB251:AG251"/>
    <mergeCell ref="AH251:AL252"/>
    <mergeCell ref="AM251:AM252"/>
    <mergeCell ref="AN251:AR252"/>
    <mergeCell ref="AS251:AS252"/>
    <mergeCell ref="AT251:AX252"/>
    <mergeCell ref="AY251:AY252"/>
    <mergeCell ref="AZ251:BD252"/>
    <mergeCell ref="BE251:BE252"/>
    <mergeCell ref="BF251:BJ252"/>
    <mergeCell ref="BK251:BK252"/>
    <mergeCell ref="BL251:BP252"/>
    <mergeCell ref="BQ251:BQ252"/>
    <mergeCell ref="BR251:BV252"/>
    <mergeCell ref="BW251:BW252"/>
    <mergeCell ref="BX251:CB252"/>
    <mergeCell ref="CC251:CC252"/>
    <mergeCell ref="CD251:CH252"/>
    <mergeCell ref="CI251:CI252"/>
    <mergeCell ref="CJ251:CN252"/>
    <mergeCell ref="CO251:CO252"/>
    <mergeCell ref="CP251:CQ252"/>
    <mergeCell ref="CR251:CS252"/>
    <mergeCell ref="CT251:CU252"/>
    <mergeCell ref="CV251:CW252"/>
    <mergeCell ref="CX251:DA253"/>
    <mergeCell ref="V252:Y252"/>
    <mergeCell ref="Z252:AA252"/>
    <mergeCell ref="AB252:AE252"/>
    <mergeCell ref="AF252:AG252"/>
    <mergeCell ref="V253:W253"/>
    <mergeCell ref="Y253:Z253"/>
    <mergeCell ref="AB253:AC253"/>
    <mergeCell ref="AE253:AF253"/>
    <mergeCell ref="AH253:AI253"/>
    <mergeCell ref="AK253:AL253"/>
    <mergeCell ref="AN253:AO253"/>
    <mergeCell ref="AQ253:AR253"/>
    <mergeCell ref="AT253:AU253"/>
    <mergeCell ref="AW253:AX253"/>
    <mergeCell ref="AZ253:BA253"/>
    <mergeCell ref="BC253:BD253"/>
    <mergeCell ref="BF253:BG253"/>
    <mergeCell ref="BI253:BJ253"/>
    <mergeCell ref="BL253:BM253"/>
    <mergeCell ref="BO253:BP253"/>
    <mergeCell ref="BR253:BS253"/>
    <mergeCell ref="BU253:BV253"/>
    <mergeCell ref="BX253:BY253"/>
    <mergeCell ref="CA253:CB253"/>
    <mergeCell ref="CD253:CE253"/>
    <mergeCell ref="CG253:CH253"/>
    <mergeCell ref="CJ253:CK253"/>
    <mergeCell ref="CM253:CN253"/>
    <mergeCell ref="CP253:CQ253"/>
    <mergeCell ref="CR253:CS253"/>
    <mergeCell ref="CT253:CU253"/>
    <mergeCell ref="CV253:CW253"/>
    <mergeCell ref="A254:C256"/>
    <mergeCell ref="D254:U256"/>
    <mergeCell ref="V254:AA254"/>
    <mergeCell ref="AB254:AG254"/>
    <mergeCell ref="AH254:AL255"/>
    <mergeCell ref="AM254:AM255"/>
    <mergeCell ref="Y256:Z256"/>
    <mergeCell ref="AB256:AC256"/>
    <mergeCell ref="AE256:AF256"/>
    <mergeCell ref="V255:Y255"/>
    <mergeCell ref="AN254:AR255"/>
    <mergeCell ref="AS254:AS255"/>
    <mergeCell ref="AT254:AX255"/>
    <mergeCell ref="AY254:AY255"/>
    <mergeCell ref="AZ254:BD255"/>
    <mergeCell ref="AN256:AO256"/>
    <mergeCell ref="AQ256:AR256"/>
    <mergeCell ref="AT256:AU256"/>
    <mergeCell ref="AW256:AX256"/>
    <mergeCell ref="AZ256:BA256"/>
    <mergeCell ref="BE254:BE255"/>
    <mergeCell ref="BF254:BJ255"/>
    <mergeCell ref="BK254:BK255"/>
    <mergeCell ref="BL254:BP255"/>
    <mergeCell ref="BQ254:BQ255"/>
    <mergeCell ref="BR254:BV255"/>
    <mergeCell ref="BW254:BW255"/>
    <mergeCell ref="BX254:CB255"/>
    <mergeCell ref="CC254:CC255"/>
    <mergeCell ref="CD254:CH255"/>
    <mergeCell ref="CI254:CI255"/>
    <mergeCell ref="CJ254:CN255"/>
    <mergeCell ref="CO254:CO255"/>
    <mergeCell ref="CP254:CQ255"/>
    <mergeCell ref="CR254:CS255"/>
    <mergeCell ref="CT254:CU255"/>
    <mergeCell ref="CV254:CW255"/>
    <mergeCell ref="CX254:DA256"/>
    <mergeCell ref="Z255:AA255"/>
    <mergeCell ref="AB255:AE255"/>
    <mergeCell ref="AF255:AG255"/>
    <mergeCell ref="V256:W256"/>
    <mergeCell ref="AK256:AL256"/>
    <mergeCell ref="AH256:AI256"/>
    <mergeCell ref="BC256:BD256"/>
    <mergeCell ref="BF256:BG256"/>
    <mergeCell ref="BI256:BJ256"/>
    <mergeCell ref="BL256:BM256"/>
    <mergeCell ref="BO256:BP256"/>
    <mergeCell ref="BR256:BS256"/>
    <mergeCell ref="BU256:BV256"/>
    <mergeCell ref="BX256:BY256"/>
    <mergeCell ref="CA256:CB256"/>
    <mergeCell ref="CD256:CE256"/>
    <mergeCell ref="CG256:CH256"/>
    <mergeCell ref="CJ256:CK256"/>
    <mergeCell ref="CM256:CN256"/>
    <mergeCell ref="CP256:CQ256"/>
    <mergeCell ref="CR256:CS256"/>
    <mergeCell ref="CT256:CU256"/>
    <mergeCell ref="CV256:CW256"/>
    <mergeCell ref="A257:C259"/>
    <mergeCell ref="D257:U259"/>
    <mergeCell ref="V257:AA257"/>
    <mergeCell ref="AB257:AG257"/>
    <mergeCell ref="AH257:AL258"/>
    <mergeCell ref="AM257:AM258"/>
    <mergeCell ref="Y259:Z259"/>
    <mergeCell ref="AB259:AC259"/>
    <mergeCell ref="AE259:AF259"/>
    <mergeCell ref="AH259:AI259"/>
    <mergeCell ref="AN257:AR258"/>
    <mergeCell ref="AN259:AO259"/>
    <mergeCell ref="AQ259:AR259"/>
    <mergeCell ref="AS257:AS258"/>
    <mergeCell ref="AT257:AX258"/>
    <mergeCell ref="AY257:AY258"/>
    <mergeCell ref="AZ257:BD258"/>
    <mergeCell ref="BE257:BE258"/>
    <mergeCell ref="BF257:BJ258"/>
    <mergeCell ref="BK257:BK258"/>
    <mergeCell ref="BL257:BP258"/>
    <mergeCell ref="BQ257:BQ258"/>
    <mergeCell ref="BR257:BV258"/>
    <mergeCell ref="BW257:BW258"/>
    <mergeCell ref="BX257:CB258"/>
    <mergeCell ref="CC257:CC258"/>
    <mergeCell ref="CD257:CH258"/>
    <mergeCell ref="CI257:CI258"/>
    <mergeCell ref="CJ257:CN258"/>
    <mergeCell ref="CO257:CO258"/>
    <mergeCell ref="CP257:CQ258"/>
    <mergeCell ref="CR257:CS258"/>
    <mergeCell ref="CT257:CU258"/>
    <mergeCell ref="CV257:CW258"/>
    <mergeCell ref="CX257:DA259"/>
    <mergeCell ref="V258:Y258"/>
    <mergeCell ref="Z258:AA258"/>
    <mergeCell ref="AB258:AE258"/>
    <mergeCell ref="AF258:AG258"/>
    <mergeCell ref="V259:W259"/>
    <mergeCell ref="AK259:AL259"/>
    <mergeCell ref="AT259:AU259"/>
    <mergeCell ref="AW259:AX259"/>
    <mergeCell ref="AZ259:BA259"/>
    <mergeCell ref="CG259:CH259"/>
    <mergeCell ref="CJ259:CK259"/>
    <mergeCell ref="BC259:BD259"/>
    <mergeCell ref="BF259:BG259"/>
    <mergeCell ref="BI259:BJ259"/>
    <mergeCell ref="BL259:BM259"/>
    <mergeCell ref="BO259:BP259"/>
    <mergeCell ref="BR259:BS259"/>
    <mergeCell ref="CM259:CN259"/>
    <mergeCell ref="CP259:CQ259"/>
    <mergeCell ref="CR259:CS259"/>
    <mergeCell ref="CT259:CU259"/>
    <mergeCell ref="CV259:CW259"/>
    <mergeCell ref="A265:DA265"/>
    <mergeCell ref="BU259:BV259"/>
    <mergeCell ref="BX259:BY259"/>
    <mergeCell ref="CA259:CB259"/>
    <mergeCell ref="CD259:CE259"/>
    <mergeCell ref="A267:C268"/>
    <mergeCell ref="D267:N268"/>
    <mergeCell ref="O267:U268"/>
    <mergeCell ref="V267:Y267"/>
    <mergeCell ref="Z267:BE267"/>
    <mergeCell ref="BF267:BN268"/>
    <mergeCell ref="BO267:CG268"/>
    <mergeCell ref="CH267:CL268"/>
    <mergeCell ref="CM267:CO267"/>
    <mergeCell ref="CP267:DA267"/>
    <mergeCell ref="V268:Y268"/>
    <mergeCell ref="Z268:BE268"/>
    <mergeCell ref="CM268:CO268"/>
    <mergeCell ref="CP268:DA268"/>
    <mergeCell ref="A269:C271"/>
    <mergeCell ref="D269:U271"/>
    <mergeCell ref="CP269:CS271"/>
    <mergeCell ref="CT269:CW271"/>
    <mergeCell ref="CX269:DA271"/>
    <mergeCell ref="V270:AG271"/>
    <mergeCell ref="V269:CO269"/>
    <mergeCell ref="AH270:CO270"/>
    <mergeCell ref="AH271:CO271"/>
    <mergeCell ref="A272:C274"/>
    <mergeCell ref="D272:U274"/>
    <mergeCell ref="V272:AA272"/>
    <mergeCell ref="AB272:AG272"/>
    <mergeCell ref="AH272:AL273"/>
    <mergeCell ref="AM272:AM273"/>
    <mergeCell ref="Y274:Z274"/>
    <mergeCell ref="AB274:AC274"/>
    <mergeCell ref="AE274:AF274"/>
    <mergeCell ref="AH274:AI274"/>
    <mergeCell ref="AN272:AR273"/>
    <mergeCell ref="AS272:AS273"/>
    <mergeCell ref="AT272:AX273"/>
    <mergeCell ref="AY272:AY273"/>
    <mergeCell ref="AZ272:BD273"/>
    <mergeCell ref="BE272:BE273"/>
    <mergeCell ref="BF272:BJ273"/>
    <mergeCell ref="BK272:BK273"/>
    <mergeCell ref="BL272:BP273"/>
    <mergeCell ref="BQ272:BQ273"/>
    <mergeCell ref="BR272:BV273"/>
    <mergeCell ref="BW272:BW273"/>
    <mergeCell ref="BX272:CB273"/>
    <mergeCell ref="CC272:CC273"/>
    <mergeCell ref="CD272:CH273"/>
    <mergeCell ref="CI272:CI273"/>
    <mergeCell ref="CJ272:CN273"/>
    <mergeCell ref="CO272:CO273"/>
    <mergeCell ref="CP272:CQ273"/>
    <mergeCell ref="CR272:CS273"/>
    <mergeCell ref="CT272:CU273"/>
    <mergeCell ref="CV272:CW273"/>
    <mergeCell ref="CX272:DA274"/>
    <mergeCell ref="V273:Y273"/>
    <mergeCell ref="Z273:AA273"/>
    <mergeCell ref="AB273:AE273"/>
    <mergeCell ref="AF273:AG273"/>
    <mergeCell ref="V274:W274"/>
    <mergeCell ref="AK274:AL274"/>
    <mergeCell ref="AN274:AO274"/>
    <mergeCell ref="AQ274:AR274"/>
    <mergeCell ref="AT274:AU274"/>
    <mergeCell ref="AW274:AX274"/>
    <mergeCell ref="AZ274:BA274"/>
    <mergeCell ref="BC274:BD274"/>
    <mergeCell ref="BF274:BG274"/>
    <mergeCell ref="BI274:BJ274"/>
    <mergeCell ref="BL274:BM274"/>
    <mergeCell ref="BO274:BP274"/>
    <mergeCell ref="BR274:BS274"/>
    <mergeCell ref="BU274:BV274"/>
    <mergeCell ref="BX274:BY274"/>
    <mergeCell ref="CA274:CB274"/>
    <mergeCell ref="CD274:CE274"/>
    <mergeCell ref="CG274:CH274"/>
    <mergeCell ref="CJ274:CK274"/>
    <mergeCell ref="CM274:CN274"/>
    <mergeCell ref="CP274:CQ274"/>
    <mergeCell ref="CR274:CS274"/>
    <mergeCell ref="CT274:CU274"/>
    <mergeCell ref="CV274:CW274"/>
    <mergeCell ref="A275:C277"/>
    <mergeCell ref="D275:U277"/>
    <mergeCell ref="V275:AA275"/>
    <mergeCell ref="AB275:AG275"/>
    <mergeCell ref="AH275:AL276"/>
    <mergeCell ref="AM275:AM276"/>
    <mergeCell ref="AN275:AR276"/>
    <mergeCell ref="AS275:AS276"/>
    <mergeCell ref="AT275:AX276"/>
    <mergeCell ref="AY275:AY276"/>
    <mergeCell ref="AZ275:BD276"/>
    <mergeCell ref="BE275:BE276"/>
    <mergeCell ref="BF275:BJ276"/>
    <mergeCell ref="BK275:BK276"/>
    <mergeCell ref="BL275:BP276"/>
    <mergeCell ref="BQ275:BQ276"/>
    <mergeCell ref="BR275:BV276"/>
    <mergeCell ref="BW275:BW276"/>
    <mergeCell ref="BX275:CB276"/>
    <mergeCell ref="CC275:CC276"/>
    <mergeCell ref="CD275:CH276"/>
    <mergeCell ref="CI275:CI276"/>
    <mergeCell ref="CJ275:CN276"/>
    <mergeCell ref="CO275:CO276"/>
    <mergeCell ref="CP275:CQ276"/>
    <mergeCell ref="CR275:CS276"/>
    <mergeCell ref="CT275:CU276"/>
    <mergeCell ref="CV275:CW276"/>
    <mergeCell ref="CX275:DA277"/>
    <mergeCell ref="V276:Y276"/>
    <mergeCell ref="Z276:AA276"/>
    <mergeCell ref="AB276:AE276"/>
    <mergeCell ref="AF276:AG276"/>
    <mergeCell ref="V277:W277"/>
    <mergeCell ref="Y277:Z277"/>
    <mergeCell ref="AB277:AC277"/>
    <mergeCell ref="AE277:AF277"/>
    <mergeCell ref="AH277:AI277"/>
    <mergeCell ref="AK277:AL277"/>
    <mergeCell ref="AN277:AO277"/>
    <mergeCell ref="AQ277:AR277"/>
    <mergeCell ref="AT277:AU277"/>
    <mergeCell ref="AW277:AX277"/>
    <mergeCell ref="AZ277:BA277"/>
    <mergeCell ref="BC277:BD277"/>
    <mergeCell ref="BF277:BG277"/>
    <mergeCell ref="BI277:BJ277"/>
    <mergeCell ref="BL277:BM277"/>
    <mergeCell ref="BO277:BP277"/>
    <mergeCell ref="BR277:BS277"/>
    <mergeCell ref="BU277:BV277"/>
    <mergeCell ref="BX277:BY277"/>
    <mergeCell ref="CA277:CB277"/>
    <mergeCell ref="CD277:CE277"/>
    <mergeCell ref="CG277:CH277"/>
    <mergeCell ref="CJ277:CK277"/>
    <mergeCell ref="CM277:CN277"/>
    <mergeCell ref="CP277:CQ277"/>
    <mergeCell ref="CR277:CS277"/>
    <mergeCell ref="CT277:CU277"/>
    <mergeCell ref="CV277:CW277"/>
    <mergeCell ref="A278:C280"/>
    <mergeCell ref="D278:U280"/>
    <mergeCell ref="V278:AA278"/>
    <mergeCell ref="AB278:AG278"/>
    <mergeCell ref="AH278:AL279"/>
    <mergeCell ref="AM278:AM279"/>
    <mergeCell ref="Y280:Z280"/>
    <mergeCell ref="AB280:AC280"/>
    <mergeCell ref="AE280:AF280"/>
    <mergeCell ref="AH280:AI280"/>
    <mergeCell ref="AN278:AR279"/>
    <mergeCell ref="AS278:AS279"/>
    <mergeCell ref="AT278:AX279"/>
    <mergeCell ref="AY278:AY279"/>
    <mergeCell ref="AZ278:BD279"/>
    <mergeCell ref="BE278:BE279"/>
    <mergeCell ref="BF278:BJ279"/>
    <mergeCell ref="BK278:BK279"/>
    <mergeCell ref="BL278:BP279"/>
    <mergeCell ref="BQ278:BQ279"/>
    <mergeCell ref="BR278:BV279"/>
    <mergeCell ref="BW278:BW279"/>
    <mergeCell ref="BX278:CB279"/>
    <mergeCell ref="CC278:CC279"/>
    <mergeCell ref="CD278:CH279"/>
    <mergeCell ref="CI278:CI279"/>
    <mergeCell ref="CJ278:CN279"/>
    <mergeCell ref="CO278:CO279"/>
    <mergeCell ref="CP278:CQ279"/>
    <mergeCell ref="CR278:CS279"/>
    <mergeCell ref="CT278:CU279"/>
    <mergeCell ref="CV278:CW279"/>
    <mergeCell ref="CX278:DA280"/>
    <mergeCell ref="V279:Y279"/>
    <mergeCell ref="Z279:AA279"/>
    <mergeCell ref="AB279:AE279"/>
    <mergeCell ref="AF279:AG279"/>
    <mergeCell ref="V280:W280"/>
    <mergeCell ref="AK280:AL280"/>
    <mergeCell ref="AN280:AO280"/>
    <mergeCell ref="AQ280:AR280"/>
    <mergeCell ref="AT280:AU280"/>
    <mergeCell ref="AW280:AX280"/>
    <mergeCell ref="AZ280:BA280"/>
    <mergeCell ref="BC280:BD280"/>
    <mergeCell ref="BF280:BG280"/>
    <mergeCell ref="BI280:BJ280"/>
    <mergeCell ref="BL280:BM280"/>
    <mergeCell ref="BO280:BP280"/>
    <mergeCell ref="BR280:BS280"/>
    <mergeCell ref="BU280:BV280"/>
    <mergeCell ref="BX280:BY280"/>
    <mergeCell ref="CA280:CB280"/>
    <mergeCell ref="CD280:CE280"/>
    <mergeCell ref="CG280:CH280"/>
    <mergeCell ref="CJ280:CK280"/>
    <mergeCell ref="CM280:CN280"/>
    <mergeCell ref="CP280:CQ280"/>
    <mergeCell ref="CR280:CS280"/>
    <mergeCell ref="CT280:CU280"/>
    <mergeCell ref="CV280:CW280"/>
    <mergeCell ref="A281:C283"/>
    <mergeCell ref="D281:U283"/>
    <mergeCell ref="V281:AA281"/>
    <mergeCell ref="AB281:AG281"/>
    <mergeCell ref="AH281:AL282"/>
    <mergeCell ref="AM281:AM282"/>
    <mergeCell ref="AN281:AR282"/>
    <mergeCell ref="AS281:AS282"/>
    <mergeCell ref="AT281:AX282"/>
    <mergeCell ref="AY281:AY282"/>
    <mergeCell ref="AZ281:BD282"/>
    <mergeCell ref="BE281:BE282"/>
    <mergeCell ref="BF281:BJ282"/>
    <mergeCell ref="BK281:BK282"/>
    <mergeCell ref="BL281:BP282"/>
    <mergeCell ref="BQ281:BQ282"/>
    <mergeCell ref="BR281:BV282"/>
    <mergeCell ref="BW281:BW282"/>
    <mergeCell ref="BX281:CB282"/>
    <mergeCell ref="CC281:CC282"/>
    <mergeCell ref="CD281:CH282"/>
    <mergeCell ref="CI281:CI282"/>
    <mergeCell ref="CJ281:CN282"/>
    <mergeCell ref="CO281:CO282"/>
    <mergeCell ref="CP281:CQ282"/>
    <mergeCell ref="CR281:CS282"/>
    <mergeCell ref="CT281:CU282"/>
    <mergeCell ref="CV281:CW282"/>
    <mergeCell ref="CX281:DA283"/>
    <mergeCell ref="V282:Y282"/>
    <mergeCell ref="Z282:AA282"/>
    <mergeCell ref="AB282:AE282"/>
    <mergeCell ref="AF282:AG282"/>
    <mergeCell ref="V283:W283"/>
    <mergeCell ref="Y283:Z283"/>
    <mergeCell ref="AB283:AC283"/>
    <mergeCell ref="AE283:AF283"/>
    <mergeCell ref="AH283:AI283"/>
    <mergeCell ref="AK283:AL283"/>
    <mergeCell ref="AN283:AO283"/>
    <mergeCell ref="AQ283:AR283"/>
    <mergeCell ref="AT283:AU283"/>
    <mergeCell ref="AW283:AX283"/>
    <mergeCell ref="AZ283:BA283"/>
    <mergeCell ref="BC283:BD283"/>
    <mergeCell ref="BF283:BG283"/>
    <mergeCell ref="BI283:BJ283"/>
    <mergeCell ref="BL283:BM283"/>
    <mergeCell ref="BO283:BP283"/>
    <mergeCell ref="BR283:BS283"/>
    <mergeCell ref="BU283:BV283"/>
    <mergeCell ref="BX283:BY283"/>
    <mergeCell ref="CA283:CB283"/>
    <mergeCell ref="CD283:CE283"/>
    <mergeCell ref="CG283:CH283"/>
    <mergeCell ref="CJ283:CK283"/>
    <mergeCell ref="CM283:CN283"/>
    <mergeCell ref="CP283:CQ283"/>
    <mergeCell ref="CR283:CS283"/>
    <mergeCell ref="CT283:CU283"/>
    <mergeCell ref="CV283:CW283"/>
    <mergeCell ref="A284:C286"/>
    <mergeCell ref="D284:U286"/>
    <mergeCell ref="V284:AA284"/>
    <mergeCell ref="AB284:AG284"/>
    <mergeCell ref="AH284:AL285"/>
    <mergeCell ref="AM284:AM285"/>
    <mergeCell ref="Y286:Z286"/>
    <mergeCell ref="AB286:AC286"/>
    <mergeCell ref="AE286:AF286"/>
    <mergeCell ref="AH286:AI286"/>
    <mergeCell ref="AN284:AR285"/>
    <mergeCell ref="AS284:AS285"/>
    <mergeCell ref="AT284:AX285"/>
    <mergeCell ref="AY284:AY285"/>
    <mergeCell ref="AZ284:BD285"/>
    <mergeCell ref="BE284:BE285"/>
    <mergeCell ref="BF284:BJ285"/>
    <mergeCell ref="BK284:BK285"/>
    <mergeCell ref="BL284:BP285"/>
    <mergeCell ref="BQ284:BQ285"/>
    <mergeCell ref="BR284:BV285"/>
    <mergeCell ref="BW284:BW285"/>
    <mergeCell ref="BX284:CB285"/>
    <mergeCell ref="CC284:CC285"/>
    <mergeCell ref="CD284:CH285"/>
    <mergeCell ref="CI284:CI285"/>
    <mergeCell ref="CJ284:CN285"/>
    <mergeCell ref="CO284:CO285"/>
    <mergeCell ref="CP284:CQ285"/>
    <mergeCell ref="CR284:CS285"/>
    <mergeCell ref="CT284:CU285"/>
    <mergeCell ref="CV284:CW285"/>
    <mergeCell ref="CX284:DA286"/>
    <mergeCell ref="V285:Y285"/>
    <mergeCell ref="Z285:AA285"/>
    <mergeCell ref="AB285:AE285"/>
    <mergeCell ref="AF285:AG285"/>
    <mergeCell ref="V286:W286"/>
    <mergeCell ref="AK286:AL286"/>
    <mergeCell ref="AN286:AO286"/>
    <mergeCell ref="AQ286:AR286"/>
    <mergeCell ref="AT286:AU286"/>
    <mergeCell ref="AW286:AX286"/>
    <mergeCell ref="AZ286:BA286"/>
    <mergeCell ref="BC286:BD286"/>
    <mergeCell ref="BF286:BG286"/>
    <mergeCell ref="BI286:BJ286"/>
    <mergeCell ref="BL286:BM286"/>
    <mergeCell ref="BO286:BP286"/>
    <mergeCell ref="BR286:BS286"/>
    <mergeCell ref="BU286:BV286"/>
    <mergeCell ref="BX286:BY286"/>
    <mergeCell ref="CA286:CB286"/>
    <mergeCell ref="CD286:CE286"/>
    <mergeCell ref="CG286:CH286"/>
    <mergeCell ref="CJ286:CK286"/>
    <mergeCell ref="CM286:CN286"/>
    <mergeCell ref="CP286:CQ286"/>
    <mergeCell ref="CR286:CS286"/>
    <mergeCell ref="CT286:CU286"/>
    <mergeCell ref="CV286:CW286"/>
    <mergeCell ref="A287:C289"/>
    <mergeCell ref="D287:U289"/>
    <mergeCell ref="V287:AA287"/>
    <mergeCell ref="AB287:AG287"/>
    <mergeCell ref="AH287:AL288"/>
    <mergeCell ref="AM287:AM288"/>
    <mergeCell ref="AN287:AR288"/>
    <mergeCell ref="AS287:AS288"/>
    <mergeCell ref="AT287:AX288"/>
    <mergeCell ref="AY287:AY288"/>
    <mergeCell ref="AZ287:BD288"/>
    <mergeCell ref="BE287:BE288"/>
    <mergeCell ref="BF287:BJ288"/>
    <mergeCell ref="BK287:BK288"/>
    <mergeCell ref="BL287:BP288"/>
    <mergeCell ref="BQ287:BQ288"/>
    <mergeCell ref="BR287:BV288"/>
    <mergeCell ref="BW287:BW288"/>
    <mergeCell ref="BX287:CB288"/>
    <mergeCell ref="CC287:CC288"/>
    <mergeCell ref="CD287:CH288"/>
    <mergeCell ref="CI287:CI288"/>
    <mergeCell ref="CJ287:CN288"/>
    <mergeCell ref="CO287:CO288"/>
    <mergeCell ref="CP287:CQ288"/>
    <mergeCell ref="CR287:CS288"/>
    <mergeCell ref="CT287:CU288"/>
    <mergeCell ref="CV287:CW288"/>
    <mergeCell ref="CX287:DA289"/>
    <mergeCell ref="V288:Y288"/>
    <mergeCell ref="Z288:AA288"/>
    <mergeCell ref="AB288:AE288"/>
    <mergeCell ref="AF288:AG288"/>
    <mergeCell ref="V289:W289"/>
    <mergeCell ref="Y289:Z289"/>
    <mergeCell ref="AB289:AC289"/>
    <mergeCell ref="AE289:AF289"/>
    <mergeCell ref="AH289:AI289"/>
    <mergeCell ref="AK289:AL289"/>
    <mergeCell ref="AN289:AO289"/>
    <mergeCell ref="AQ289:AR289"/>
    <mergeCell ref="AT289:AU289"/>
    <mergeCell ref="AW289:AX289"/>
    <mergeCell ref="AZ289:BA289"/>
    <mergeCell ref="BC289:BD289"/>
    <mergeCell ref="BF289:BG289"/>
    <mergeCell ref="BI289:BJ289"/>
    <mergeCell ref="BL289:BM289"/>
    <mergeCell ref="BO289:BP289"/>
    <mergeCell ref="BR289:BS289"/>
    <mergeCell ref="BU289:BV289"/>
    <mergeCell ref="BX289:BY289"/>
    <mergeCell ref="CA289:CB289"/>
    <mergeCell ref="CD289:CE289"/>
    <mergeCell ref="CG289:CH289"/>
    <mergeCell ref="CJ289:CK289"/>
    <mergeCell ref="CM289:CN289"/>
    <mergeCell ref="CP289:CQ289"/>
    <mergeCell ref="CR289:CS289"/>
    <mergeCell ref="CT289:CU289"/>
    <mergeCell ref="CV289:CW289"/>
    <mergeCell ref="A290:C292"/>
    <mergeCell ref="D290:U292"/>
    <mergeCell ref="V290:AA290"/>
    <mergeCell ref="AB290:AG290"/>
    <mergeCell ref="AH290:AL291"/>
    <mergeCell ref="AM290:AM291"/>
    <mergeCell ref="Y292:Z292"/>
    <mergeCell ref="AB292:AC292"/>
    <mergeCell ref="AE292:AF292"/>
    <mergeCell ref="AH292:AI292"/>
    <mergeCell ref="AN290:AR291"/>
    <mergeCell ref="AS290:AS291"/>
    <mergeCell ref="AT290:AX291"/>
    <mergeCell ref="AY290:AY291"/>
    <mergeCell ref="AZ290:BD291"/>
    <mergeCell ref="BE290:BE291"/>
    <mergeCell ref="BF290:BJ291"/>
    <mergeCell ref="BK290:BK291"/>
    <mergeCell ref="BL290:BP291"/>
    <mergeCell ref="BQ290:BQ291"/>
    <mergeCell ref="BR290:BV291"/>
    <mergeCell ref="BW290:BW291"/>
    <mergeCell ref="BX290:CB291"/>
    <mergeCell ref="CC290:CC291"/>
    <mergeCell ref="CD290:CH291"/>
    <mergeCell ref="CI290:CI291"/>
    <mergeCell ref="CJ290:CN291"/>
    <mergeCell ref="CO290:CO291"/>
    <mergeCell ref="CP290:CQ291"/>
    <mergeCell ref="CR290:CS291"/>
    <mergeCell ref="CT290:CU291"/>
    <mergeCell ref="CV290:CW291"/>
    <mergeCell ref="CX290:DA292"/>
    <mergeCell ref="V291:Y291"/>
    <mergeCell ref="Z291:AA291"/>
    <mergeCell ref="AB291:AE291"/>
    <mergeCell ref="AF291:AG291"/>
    <mergeCell ref="V292:W292"/>
    <mergeCell ref="AK292:AL292"/>
    <mergeCell ref="AN292:AO292"/>
    <mergeCell ref="AQ292:AR292"/>
    <mergeCell ref="AT292:AU292"/>
    <mergeCell ref="AW292:AX292"/>
    <mergeCell ref="AZ292:BA292"/>
    <mergeCell ref="BC292:BD292"/>
    <mergeCell ref="BF292:BG292"/>
    <mergeCell ref="BI292:BJ292"/>
    <mergeCell ref="BL292:BM292"/>
    <mergeCell ref="BO292:BP292"/>
    <mergeCell ref="BR292:BS292"/>
    <mergeCell ref="BU292:BV292"/>
    <mergeCell ref="BX292:BY292"/>
    <mergeCell ref="CA292:CB292"/>
    <mergeCell ref="CD292:CE292"/>
    <mergeCell ref="CG292:CH292"/>
    <mergeCell ref="CJ292:CK292"/>
    <mergeCell ref="CM292:CN292"/>
    <mergeCell ref="CP292:CQ292"/>
    <mergeCell ref="CR292:CS292"/>
    <mergeCell ref="CT292:CU292"/>
    <mergeCell ref="CV292:CW292"/>
    <mergeCell ref="A293:C295"/>
    <mergeCell ref="D293:U295"/>
    <mergeCell ref="V293:AA293"/>
    <mergeCell ref="AB293:AG293"/>
    <mergeCell ref="AH293:AL294"/>
    <mergeCell ref="AM293:AM294"/>
    <mergeCell ref="AN293:AR294"/>
    <mergeCell ref="AS293:AS294"/>
    <mergeCell ref="AT293:AX294"/>
    <mergeCell ref="AY293:AY294"/>
    <mergeCell ref="AZ293:BD294"/>
    <mergeCell ref="BE293:BE294"/>
    <mergeCell ref="BF293:BJ294"/>
    <mergeCell ref="BK293:BK294"/>
    <mergeCell ref="BL293:BP294"/>
    <mergeCell ref="BQ293:BQ294"/>
    <mergeCell ref="BR293:BV294"/>
    <mergeCell ref="BW293:BW294"/>
    <mergeCell ref="BX293:CB294"/>
    <mergeCell ref="CC293:CC294"/>
    <mergeCell ref="CD293:CH294"/>
    <mergeCell ref="CI293:CI294"/>
    <mergeCell ref="CJ293:CN294"/>
    <mergeCell ref="CO293:CO294"/>
    <mergeCell ref="CP293:CQ294"/>
    <mergeCell ref="CR293:CS294"/>
    <mergeCell ref="CT293:CU294"/>
    <mergeCell ref="CV293:CW294"/>
    <mergeCell ref="CX293:DA295"/>
    <mergeCell ref="V294:Y294"/>
    <mergeCell ref="Z294:AA294"/>
    <mergeCell ref="AB294:AE294"/>
    <mergeCell ref="AF294:AG294"/>
    <mergeCell ref="V295:W295"/>
    <mergeCell ref="Y295:Z295"/>
    <mergeCell ref="AB295:AC295"/>
    <mergeCell ref="AE295:AF295"/>
    <mergeCell ref="AH295:AI295"/>
    <mergeCell ref="AK295:AL295"/>
    <mergeCell ref="AN295:AO295"/>
    <mergeCell ref="AQ295:AR295"/>
    <mergeCell ref="AT295:AU295"/>
    <mergeCell ref="AW295:AX295"/>
    <mergeCell ref="AZ295:BA295"/>
    <mergeCell ref="BC295:BD295"/>
    <mergeCell ref="BF295:BG295"/>
    <mergeCell ref="BI295:BJ295"/>
    <mergeCell ref="BL295:BM295"/>
    <mergeCell ref="BO295:BP295"/>
    <mergeCell ref="BR295:BS295"/>
    <mergeCell ref="BU295:BV295"/>
    <mergeCell ref="BX295:BY295"/>
    <mergeCell ref="CA295:CB295"/>
    <mergeCell ref="CD295:CE295"/>
    <mergeCell ref="CG295:CH295"/>
    <mergeCell ref="CJ295:CK295"/>
    <mergeCell ref="CM295:CN295"/>
    <mergeCell ref="CP295:CQ295"/>
    <mergeCell ref="CR295:CS295"/>
    <mergeCell ref="CT295:CU295"/>
    <mergeCell ref="CV295:CW295"/>
    <mergeCell ref="A296:C298"/>
    <mergeCell ref="D296:U298"/>
    <mergeCell ref="V296:AA296"/>
    <mergeCell ref="AB296:AG296"/>
    <mergeCell ref="AH296:AL297"/>
    <mergeCell ref="AM296:AM297"/>
    <mergeCell ref="Y298:Z298"/>
    <mergeCell ref="AB298:AC298"/>
    <mergeCell ref="AE298:AF298"/>
    <mergeCell ref="AH298:AI298"/>
    <mergeCell ref="AN296:AR297"/>
    <mergeCell ref="AS296:AS297"/>
    <mergeCell ref="AT296:AX297"/>
    <mergeCell ref="AY296:AY297"/>
    <mergeCell ref="AZ296:BD297"/>
    <mergeCell ref="BE296:BE297"/>
    <mergeCell ref="BF296:BJ297"/>
    <mergeCell ref="BK296:BK297"/>
    <mergeCell ref="BL296:BP297"/>
    <mergeCell ref="BQ296:BQ297"/>
    <mergeCell ref="BR296:BV297"/>
    <mergeCell ref="BW296:BW297"/>
    <mergeCell ref="BX296:CB297"/>
    <mergeCell ref="CC296:CC297"/>
    <mergeCell ref="CD296:CH297"/>
    <mergeCell ref="CI296:CI297"/>
    <mergeCell ref="CJ296:CN297"/>
    <mergeCell ref="CO296:CO297"/>
    <mergeCell ref="CP296:CQ297"/>
    <mergeCell ref="CR296:CS297"/>
    <mergeCell ref="CT296:CU297"/>
    <mergeCell ref="CV296:CW297"/>
    <mergeCell ref="CX296:DA298"/>
    <mergeCell ref="V297:Y297"/>
    <mergeCell ref="Z297:AA297"/>
    <mergeCell ref="AB297:AE297"/>
    <mergeCell ref="AF297:AG297"/>
    <mergeCell ref="V298:W298"/>
    <mergeCell ref="AK298:AL298"/>
    <mergeCell ref="AN298:AO298"/>
    <mergeCell ref="AQ298:AR298"/>
    <mergeCell ref="AT298:AU298"/>
    <mergeCell ref="AW298:AX298"/>
    <mergeCell ref="AZ298:BA298"/>
    <mergeCell ref="BC298:BD298"/>
    <mergeCell ref="BF298:BG298"/>
    <mergeCell ref="BI298:BJ298"/>
    <mergeCell ref="BL298:BM298"/>
    <mergeCell ref="BO298:BP298"/>
    <mergeCell ref="BR298:BS298"/>
    <mergeCell ref="BU298:BV298"/>
    <mergeCell ref="BX298:BY298"/>
    <mergeCell ref="CA298:CB298"/>
    <mergeCell ref="CD298:CE298"/>
    <mergeCell ref="CG298:CH298"/>
    <mergeCell ref="CJ298:CK298"/>
    <mergeCell ref="CM298:CN298"/>
    <mergeCell ref="CP298:CQ298"/>
    <mergeCell ref="CR298:CS298"/>
    <mergeCell ref="CT298:CU298"/>
    <mergeCell ref="CV298:CW298"/>
    <mergeCell ref="A299:C301"/>
    <mergeCell ref="D299:U301"/>
    <mergeCell ref="V299:AA299"/>
    <mergeCell ref="AB299:AG299"/>
    <mergeCell ref="AH299:AL300"/>
    <mergeCell ref="AM299:AM300"/>
    <mergeCell ref="AN299:AR300"/>
    <mergeCell ref="AS299:AS300"/>
    <mergeCell ref="AT299:AX300"/>
    <mergeCell ref="AY299:AY300"/>
    <mergeCell ref="AZ299:BD300"/>
    <mergeCell ref="BE299:BE300"/>
    <mergeCell ref="BF299:BJ300"/>
    <mergeCell ref="BK299:BK300"/>
    <mergeCell ref="BL299:BP300"/>
    <mergeCell ref="BQ299:BQ300"/>
    <mergeCell ref="BR299:BV300"/>
    <mergeCell ref="BW299:BW300"/>
    <mergeCell ref="BX299:CB300"/>
    <mergeCell ref="CC299:CC300"/>
    <mergeCell ref="CD299:CH300"/>
    <mergeCell ref="CI299:CI300"/>
    <mergeCell ref="CJ299:CN300"/>
    <mergeCell ref="CO299:CO300"/>
    <mergeCell ref="CP299:CQ300"/>
    <mergeCell ref="CR299:CS300"/>
    <mergeCell ref="CT299:CU300"/>
    <mergeCell ref="CV299:CW300"/>
    <mergeCell ref="CX299:DA301"/>
    <mergeCell ref="V300:Y300"/>
    <mergeCell ref="Z300:AA300"/>
    <mergeCell ref="AB300:AE300"/>
    <mergeCell ref="AF300:AG300"/>
    <mergeCell ref="V301:W301"/>
    <mergeCell ref="Y301:Z301"/>
    <mergeCell ref="AB301:AC301"/>
    <mergeCell ref="AE301:AF301"/>
    <mergeCell ref="AH301:AI301"/>
    <mergeCell ref="AK301:AL301"/>
    <mergeCell ref="AN301:AO301"/>
    <mergeCell ref="AQ301:AR301"/>
    <mergeCell ref="AT301:AU301"/>
    <mergeCell ref="AW301:AX301"/>
    <mergeCell ref="AZ301:BA301"/>
    <mergeCell ref="BC301:BD301"/>
    <mergeCell ref="BF301:BG301"/>
    <mergeCell ref="BI301:BJ301"/>
    <mergeCell ref="BL301:BM301"/>
    <mergeCell ref="BO301:BP301"/>
    <mergeCell ref="BR301:BS301"/>
    <mergeCell ref="BU301:BV301"/>
    <mergeCell ref="BX301:BY301"/>
    <mergeCell ref="CA301:CB301"/>
    <mergeCell ref="CD301:CE301"/>
    <mergeCell ref="CG301:CH301"/>
    <mergeCell ref="CJ301:CK301"/>
    <mergeCell ref="CM301:CN301"/>
    <mergeCell ref="CP301:CQ301"/>
    <mergeCell ref="CR301:CS301"/>
    <mergeCell ref="CT301:CU301"/>
    <mergeCell ref="CV301:CW301"/>
    <mergeCell ref="A306:DA306"/>
    <mergeCell ref="A308:DA308"/>
    <mergeCell ref="AV314:CD314"/>
    <mergeCell ref="O320:AG320"/>
    <mergeCell ref="AH320:AS320"/>
    <mergeCell ref="AT320:BE320"/>
    <mergeCell ref="BF320:BQ320"/>
    <mergeCell ref="BR320:CC320"/>
    <mergeCell ref="CD320:CO320"/>
    <mergeCell ref="O321:AG321"/>
    <mergeCell ref="AH321:AS321"/>
    <mergeCell ref="AT321:BE321"/>
    <mergeCell ref="BF321:BQ321"/>
    <mergeCell ref="BR321:CC321"/>
    <mergeCell ref="CD321:CO321"/>
    <mergeCell ref="O322:AG322"/>
    <mergeCell ref="AH322:AS322"/>
    <mergeCell ref="AT322:BE322"/>
    <mergeCell ref="BF322:BQ322"/>
    <mergeCell ref="BR322:CC322"/>
    <mergeCell ref="CD322:CO322"/>
    <mergeCell ref="O323:AG323"/>
    <mergeCell ref="AH323:AS323"/>
    <mergeCell ref="AT323:BE323"/>
    <mergeCell ref="BF323:BQ323"/>
    <mergeCell ref="BR323:CC323"/>
    <mergeCell ref="CD323:CO323"/>
    <mergeCell ref="BE328:CE328"/>
    <mergeCell ref="BS331:CM331"/>
    <mergeCell ref="AG336:BS336"/>
    <mergeCell ref="CO338:CX339"/>
    <mergeCell ref="A12:B12"/>
    <mergeCell ref="C12:O12"/>
    <mergeCell ref="P12:Q12"/>
    <mergeCell ref="R12:W12"/>
    <mergeCell ref="X12:AA12"/>
    <mergeCell ref="AB12:AG12"/>
    <mergeCell ref="AH12:AI12"/>
    <mergeCell ref="AJ12:AK12"/>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4:B14"/>
    <mergeCell ref="C14:O14"/>
    <mergeCell ref="P14:Q14"/>
    <mergeCell ref="R14:W14"/>
    <mergeCell ref="X14:AA14"/>
    <mergeCell ref="AB14:AG14"/>
    <mergeCell ref="AH14:AI14"/>
    <mergeCell ref="AJ14:AK14"/>
    <mergeCell ref="AL14:AX14"/>
    <mergeCell ref="AY14:AZ14"/>
    <mergeCell ref="BA14:BF14"/>
    <mergeCell ref="BG14:BJ14"/>
    <mergeCell ref="BK14:BP14"/>
    <mergeCell ref="BQ14:BR14"/>
    <mergeCell ref="BS14:BT14"/>
    <mergeCell ref="BU14:CG14"/>
    <mergeCell ref="CH14:CI14"/>
    <mergeCell ref="CJ14:CO14"/>
    <mergeCell ref="CP14:CS14"/>
    <mergeCell ref="CT14:CY14"/>
    <mergeCell ref="CZ14:DA14"/>
    <mergeCell ref="W199:AC199"/>
    <mergeCell ref="AD199:AE200"/>
    <mergeCell ref="W200:AC200"/>
    <mergeCell ref="AD201:AE202"/>
    <mergeCell ref="W201:AC201"/>
    <mergeCell ref="W202:AC202"/>
    <mergeCell ref="BF193:BL193"/>
    <mergeCell ref="BM193:BN194"/>
    <mergeCell ref="W195:AC195"/>
    <mergeCell ref="W196:AC196"/>
    <mergeCell ref="AD195:AE196"/>
    <mergeCell ref="W197:AC197"/>
    <mergeCell ref="AD197:AE198"/>
    <mergeCell ref="W198:AC198"/>
    <mergeCell ref="AN25:BC25"/>
    <mergeCell ref="BJ25:BN25"/>
    <mergeCell ref="CJ25:CN25"/>
    <mergeCell ref="BV25:CI25"/>
    <mergeCell ref="CO25:DA25"/>
    <mergeCell ref="W193:AC193"/>
    <mergeCell ref="AD193:AE194"/>
    <mergeCell ref="BF191:BL191"/>
    <mergeCell ref="BM191:BN192"/>
    <mergeCell ref="BF192:BL192"/>
    <mergeCell ref="A144:M145"/>
    <mergeCell ref="N145:V145"/>
    <mergeCell ref="W145:AB145"/>
    <mergeCell ref="AC145:AO145"/>
    <mergeCell ref="AP145:AU145"/>
    <mergeCell ref="N147:V147"/>
    <mergeCell ref="W147:AB147"/>
    <mergeCell ref="AC147:AO147"/>
    <mergeCell ref="AP147:AU147"/>
    <mergeCell ref="BQ66:BV66"/>
    <mergeCell ref="BW66:CI66"/>
    <mergeCell ref="AC74:AO74"/>
    <mergeCell ref="AP74:AU74"/>
    <mergeCell ref="AV74:BG74"/>
    <mergeCell ref="BH74:BP74"/>
    <mergeCell ref="BW74:CI74"/>
    <mergeCell ref="BW69:CI69"/>
    <mergeCell ref="BH71:BP71"/>
    <mergeCell ref="AV70:BG70"/>
    <mergeCell ref="BH73:BP73"/>
    <mergeCell ref="AC73:AO73"/>
    <mergeCell ref="AP73:AU73"/>
    <mergeCell ref="BQ74:BV74"/>
    <mergeCell ref="CJ74:CO74"/>
    <mergeCell ref="CP74:DA74"/>
    <mergeCell ref="CP73:DA73"/>
    <mergeCell ref="A75:M78"/>
    <mergeCell ref="N75:V75"/>
    <mergeCell ref="AC75:AO75"/>
    <mergeCell ref="AP75:AU75"/>
    <mergeCell ref="AV75:BG75"/>
    <mergeCell ref="N74:V74"/>
    <mergeCell ref="N77:V77"/>
    <mergeCell ref="AC77:AO77"/>
    <mergeCell ref="AP77:AU77"/>
    <mergeCell ref="AV77:BG77"/>
    <mergeCell ref="CP75:DA75"/>
    <mergeCell ref="N78:V78"/>
    <mergeCell ref="AC78:AO78"/>
    <mergeCell ref="AP78:AU78"/>
    <mergeCell ref="AV78:BG78"/>
    <mergeCell ref="BH78:BP78"/>
    <mergeCell ref="BQ78:BV78"/>
    <mergeCell ref="CP76:DA76"/>
    <mergeCell ref="BW78:CI78"/>
    <mergeCell ref="CJ78:CO78"/>
    <mergeCell ref="AC82:AO82"/>
    <mergeCell ref="AP82:AU82"/>
    <mergeCell ref="N81:V81"/>
    <mergeCell ref="BH75:BP75"/>
    <mergeCell ref="BQ75:BV75"/>
    <mergeCell ref="N80:V80"/>
    <mergeCell ref="W80:AB80"/>
    <mergeCell ref="AC80:AO80"/>
    <mergeCell ref="AP81:AU81"/>
    <mergeCell ref="CP78:DA78"/>
    <mergeCell ref="BW80:CI80"/>
    <mergeCell ref="CJ80:CO80"/>
    <mergeCell ref="A79:M82"/>
    <mergeCell ref="N79:V79"/>
    <mergeCell ref="AC79:AO79"/>
    <mergeCell ref="AP79:AU79"/>
    <mergeCell ref="AV79:BG79"/>
    <mergeCell ref="AC81:AO81"/>
    <mergeCell ref="CP79:DA79"/>
    <mergeCell ref="CJ82:CO82"/>
    <mergeCell ref="CP82:DA82"/>
    <mergeCell ref="CJ81:CO81"/>
    <mergeCell ref="CP81:DA81"/>
    <mergeCell ref="BH79:BP79"/>
    <mergeCell ref="CP80:DA80"/>
    <mergeCell ref="A83:M86"/>
    <mergeCell ref="N83:V83"/>
    <mergeCell ref="AC83:AO83"/>
    <mergeCell ref="AP83:AU83"/>
    <mergeCell ref="AV83:BG83"/>
    <mergeCell ref="BQ89:BV89"/>
    <mergeCell ref="A87:M89"/>
    <mergeCell ref="AC87:AO87"/>
    <mergeCell ref="AP87:AU87"/>
    <mergeCell ref="AV85:BG85"/>
    <mergeCell ref="AV106:BG106"/>
    <mergeCell ref="AV82:BG82"/>
    <mergeCell ref="N86:V86"/>
    <mergeCell ref="AC86:AO86"/>
    <mergeCell ref="BH82:BP82"/>
    <mergeCell ref="AV103:BG103"/>
    <mergeCell ref="BH103:BP103"/>
    <mergeCell ref="N87:V87"/>
    <mergeCell ref="W83:AB83"/>
    <mergeCell ref="N82:V82"/>
    <mergeCell ref="CP83:DA83"/>
    <mergeCell ref="CJ85:CO85"/>
    <mergeCell ref="CP85:DA85"/>
    <mergeCell ref="CP87:DA87"/>
    <mergeCell ref="BH86:BP86"/>
    <mergeCell ref="BQ86:BV86"/>
    <mergeCell ref="BW86:CI86"/>
    <mergeCell ref="CJ86:CO86"/>
    <mergeCell ref="CP86:DA86"/>
    <mergeCell ref="BW85:CI85"/>
    <mergeCell ref="CJ83:CO83"/>
    <mergeCell ref="BH83:BP83"/>
    <mergeCell ref="BQ83:BV83"/>
    <mergeCell ref="BW83:CI83"/>
    <mergeCell ref="BH85:BP85"/>
    <mergeCell ref="BQ88:BV88"/>
    <mergeCell ref="BH87:BP87"/>
    <mergeCell ref="BQ87:BV87"/>
    <mergeCell ref="BW87:CI87"/>
    <mergeCell ref="BW88:CI88"/>
    <mergeCell ref="N85:V85"/>
    <mergeCell ref="AC85:AO85"/>
    <mergeCell ref="AP85:AU85"/>
    <mergeCell ref="W85:AB85"/>
    <mergeCell ref="BQ85:BV85"/>
    <mergeCell ref="CJ87:CO87"/>
    <mergeCell ref="W86:AB86"/>
    <mergeCell ref="AV87:BG87"/>
    <mergeCell ref="AP86:AU86"/>
    <mergeCell ref="AV86:BG86"/>
    <mergeCell ref="CP88:DA88"/>
    <mergeCell ref="N89:V89"/>
    <mergeCell ref="AC89:AO89"/>
    <mergeCell ref="AP89:AU89"/>
    <mergeCell ref="AV89:BG89"/>
    <mergeCell ref="BH89:BP89"/>
    <mergeCell ref="BW89:CI89"/>
    <mergeCell ref="BH88:BP88"/>
    <mergeCell ref="N88:V88"/>
    <mergeCell ref="AC88:AO88"/>
    <mergeCell ref="AP88:AU88"/>
    <mergeCell ref="CJ89:CO89"/>
    <mergeCell ref="AV105:BG105"/>
    <mergeCell ref="BH105:BP105"/>
    <mergeCell ref="W105:AB105"/>
    <mergeCell ref="CJ88:CO88"/>
    <mergeCell ref="BQ103:BV103"/>
    <mergeCell ref="CP89:DA89"/>
    <mergeCell ref="N144:V144"/>
    <mergeCell ref="W144:AB144"/>
    <mergeCell ref="AC144:AO144"/>
    <mergeCell ref="AP144:AU144"/>
    <mergeCell ref="AV144:BG144"/>
    <mergeCell ref="BH144:BP144"/>
    <mergeCell ref="AV104:BG104"/>
    <mergeCell ref="BH104:BP104"/>
    <mergeCell ref="BQ104:BV104"/>
    <mergeCell ref="BW104:CI104"/>
    <mergeCell ref="CJ104:CO104"/>
    <mergeCell ref="CP143:DA143"/>
    <mergeCell ref="CP104:DA104"/>
    <mergeCell ref="BH112:BP112"/>
    <mergeCell ref="CJ110:CO110"/>
    <mergeCell ref="CP110:DA110"/>
    <mergeCell ref="BQ105:BV105"/>
    <mergeCell ref="BW105:CI105"/>
    <mergeCell ref="BW112:CI112"/>
    <mergeCell ref="N143:V143"/>
    <mergeCell ref="CJ142:CO142"/>
    <mergeCell ref="CP142:DA142"/>
    <mergeCell ref="W143:AB143"/>
    <mergeCell ref="AC143:AO143"/>
    <mergeCell ref="AP143:AU143"/>
    <mergeCell ref="AV143:BG143"/>
    <mergeCell ref="BH143:BP143"/>
    <mergeCell ref="BQ143:BV143"/>
    <mergeCell ref="BW143:CI143"/>
    <mergeCell ref="AS123:BA123"/>
    <mergeCell ref="BB123:CG123"/>
    <mergeCell ref="A146:M146"/>
    <mergeCell ref="A147:M147"/>
    <mergeCell ref="A142:M143"/>
    <mergeCell ref="AV142:BG142"/>
    <mergeCell ref="BH142:BP142"/>
    <mergeCell ref="BQ142:BV142"/>
    <mergeCell ref="BW142:CI142"/>
    <mergeCell ref="N142:V142"/>
    <mergeCell ref="CJ140:CO140"/>
    <mergeCell ref="CP140:DA140"/>
    <mergeCell ref="CJ105:CO105"/>
    <mergeCell ref="CP105:DA105"/>
    <mergeCell ref="BW110:CI110"/>
    <mergeCell ref="CP133:DA133"/>
    <mergeCell ref="BW137:CI137"/>
    <mergeCell ref="CP106:DA106"/>
    <mergeCell ref="BQ116:DA116"/>
    <mergeCell ref="BQ112:BV112"/>
    <mergeCell ref="BH116:BP116"/>
    <mergeCell ref="BH131:BP131"/>
    <mergeCell ref="CP112:DA112"/>
    <mergeCell ref="A129:M129"/>
    <mergeCell ref="N129:V129"/>
    <mergeCell ref="AC129:AO129"/>
    <mergeCell ref="AP129:AU129"/>
    <mergeCell ref="AV129:BG129"/>
    <mergeCell ref="A130:M132"/>
    <mergeCell ref="CJ112:CO112"/>
    <mergeCell ref="N116:V116"/>
    <mergeCell ref="N140:V140"/>
    <mergeCell ref="W140:AB140"/>
    <mergeCell ref="AC140:AO140"/>
    <mergeCell ref="AP140:AU140"/>
    <mergeCell ref="AV140:BG140"/>
    <mergeCell ref="N133:V133"/>
    <mergeCell ref="AC133:AO133"/>
    <mergeCell ref="AP133:AU133"/>
    <mergeCell ref="AV133:BG133"/>
    <mergeCell ref="W142:AB142"/>
    <mergeCell ref="AC142:AO142"/>
    <mergeCell ref="AP142:AU142"/>
    <mergeCell ref="BW138:CI138"/>
    <mergeCell ref="CJ129:CO129"/>
    <mergeCell ref="CP129:DA129"/>
    <mergeCell ref="CP138:DA138"/>
    <mergeCell ref="BQ131:BV131"/>
    <mergeCell ref="BW131:CI131"/>
    <mergeCell ref="CJ131:CO131"/>
    <mergeCell ref="CK189:CM189"/>
    <mergeCell ref="W138:AB138"/>
    <mergeCell ref="AC138:AO138"/>
    <mergeCell ref="AP138:AU138"/>
    <mergeCell ref="AV138:BG138"/>
    <mergeCell ref="BH138:BP138"/>
    <mergeCell ref="BQ138:BV138"/>
    <mergeCell ref="BW141:CI141"/>
    <mergeCell ref="CJ141:CO141"/>
    <mergeCell ref="CJ138:CO138"/>
    <mergeCell ref="AV115:BG115"/>
    <mergeCell ref="BH115:BP115"/>
    <mergeCell ref="H25:P25"/>
    <mergeCell ref="AH25:AM25"/>
    <mergeCell ref="BO25:BU25"/>
    <mergeCell ref="BD25:BI25"/>
    <mergeCell ref="Q25:AG25"/>
    <mergeCell ref="A101:M103"/>
    <mergeCell ref="BQ110:BV110"/>
    <mergeCell ref="AV88:BG88"/>
    <mergeCell ref="A133:M135"/>
    <mergeCell ref="W133:AB133"/>
    <mergeCell ref="N134:V134"/>
    <mergeCell ref="W134:AB134"/>
    <mergeCell ref="AC134:AO134"/>
    <mergeCell ref="AP134:AU134"/>
    <mergeCell ref="BH133:BP133"/>
    <mergeCell ref="BQ133:BV133"/>
    <mergeCell ref="BW133:CI133"/>
    <mergeCell ref="CJ133:CO133"/>
    <mergeCell ref="BH135:BP135"/>
    <mergeCell ref="BQ135:BV135"/>
    <mergeCell ref="BW135:CI135"/>
    <mergeCell ref="CJ135:CO135"/>
    <mergeCell ref="AV134:BG134"/>
    <mergeCell ref="CP135:DA135"/>
    <mergeCell ref="N135:V135"/>
    <mergeCell ref="AC135:AO135"/>
    <mergeCell ref="AP135:AU135"/>
    <mergeCell ref="AV135:BG135"/>
    <mergeCell ref="BQ136:BV136"/>
    <mergeCell ref="BW136:CI136"/>
    <mergeCell ref="CJ136:CO136"/>
    <mergeCell ref="CP136:DA136"/>
    <mergeCell ref="BH136:BP136"/>
    <mergeCell ref="A136:M138"/>
    <mergeCell ref="N136:V136"/>
    <mergeCell ref="AC136:AO136"/>
    <mergeCell ref="AP136:AU136"/>
    <mergeCell ref="AV136:BG136"/>
    <mergeCell ref="N138:V138"/>
    <mergeCell ref="N137:V137"/>
    <mergeCell ref="AC137:AO137"/>
    <mergeCell ref="AP137:AU137"/>
    <mergeCell ref="AV137:BG137"/>
    <mergeCell ref="CP139:DA139"/>
    <mergeCell ref="BQ139:BV139"/>
    <mergeCell ref="BW139:CI139"/>
    <mergeCell ref="CJ139:CO139"/>
    <mergeCell ref="BH137:BP137"/>
    <mergeCell ref="A139:M141"/>
    <mergeCell ref="N139:V139"/>
    <mergeCell ref="AC139:AO139"/>
    <mergeCell ref="AP139:AU139"/>
    <mergeCell ref="AV139:BG139"/>
    <mergeCell ref="BH139:BP139"/>
    <mergeCell ref="N141:V141"/>
    <mergeCell ref="AC141:AO141"/>
    <mergeCell ref="AP141:AU141"/>
    <mergeCell ref="AV141:BG141"/>
    <mergeCell ref="BH141:BP141"/>
    <mergeCell ref="BQ141:BV141"/>
    <mergeCell ref="W141:AB141"/>
    <mergeCell ref="CP141:DA141"/>
    <mergeCell ref="AS154:BA154"/>
    <mergeCell ref="BB154:CG154"/>
    <mergeCell ref="BH146:BP146"/>
    <mergeCell ref="AV145:BG145"/>
    <mergeCell ref="BH145:BP145"/>
    <mergeCell ref="AV147:BG147"/>
    <mergeCell ref="BH147:BP147"/>
    <mergeCell ref="BQ147:DA147"/>
    <mergeCell ref="CJ143:CO143"/>
    <mergeCell ref="AV131:BG131"/>
    <mergeCell ref="CP130:DA130"/>
    <mergeCell ref="N132:V132"/>
    <mergeCell ref="AC132:AO132"/>
    <mergeCell ref="AP132:AU132"/>
    <mergeCell ref="CP131:DA131"/>
    <mergeCell ref="AV132:BG132"/>
    <mergeCell ref="AP130:AU130"/>
    <mergeCell ref="AV130:BG130"/>
    <mergeCell ref="W104:AB104"/>
    <mergeCell ref="W132:AB132"/>
    <mergeCell ref="N131:V131"/>
    <mergeCell ref="W131:AB131"/>
    <mergeCell ref="AC131:AO131"/>
    <mergeCell ref="W106:AB106"/>
    <mergeCell ref="AC115:AO115"/>
    <mergeCell ref="AP115:AU115"/>
    <mergeCell ref="BH130:BP130"/>
    <mergeCell ref="BQ130:BV130"/>
    <mergeCell ref="BW130:CI130"/>
    <mergeCell ref="BQ129:BV129"/>
    <mergeCell ref="BW129:CI129"/>
    <mergeCell ref="A126:DA126"/>
    <mergeCell ref="A127:DA127"/>
    <mergeCell ref="BH129:BP129"/>
    <mergeCell ref="N130:V130"/>
    <mergeCell ref="AC130:AO130"/>
    <mergeCell ref="AP101:AU101"/>
    <mergeCell ref="W100:AB100"/>
    <mergeCell ref="W101:AB101"/>
    <mergeCell ref="W102:AB102"/>
    <mergeCell ref="N103:V103"/>
    <mergeCell ref="AC103:AO103"/>
    <mergeCell ref="AP103:AU103"/>
    <mergeCell ref="AV81:BG81"/>
    <mergeCell ref="CJ79:CO79"/>
    <mergeCell ref="AP80:AU80"/>
    <mergeCell ref="AV80:BG80"/>
    <mergeCell ref="BH80:BP80"/>
    <mergeCell ref="BW79:CI79"/>
    <mergeCell ref="BQ79:BV79"/>
    <mergeCell ref="BQ81:BV81"/>
    <mergeCell ref="BW81:CI81"/>
    <mergeCell ref="CP77:DA77"/>
    <mergeCell ref="BH81:BP81"/>
    <mergeCell ref="BQ111:BV111"/>
    <mergeCell ref="BW111:CI111"/>
    <mergeCell ref="CJ111:CO111"/>
    <mergeCell ref="CP111:DA111"/>
    <mergeCell ref="BH77:BP77"/>
    <mergeCell ref="BQ77:BV77"/>
    <mergeCell ref="BW77:CI77"/>
    <mergeCell ref="CJ77:CO77"/>
    <mergeCell ref="BQ108:BV108"/>
    <mergeCell ref="BW108:CI108"/>
    <mergeCell ref="CJ108:CO108"/>
    <mergeCell ref="CP108:DA108"/>
    <mergeCell ref="N111:V111"/>
    <mergeCell ref="W111:AB111"/>
    <mergeCell ref="AC111:AO111"/>
    <mergeCell ref="AP111:AU111"/>
    <mergeCell ref="AV111:BG111"/>
    <mergeCell ref="BH111:BP111"/>
    <mergeCell ref="N108:V108"/>
    <mergeCell ref="W108:AB108"/>
    <mergeCell ref="AC108:AO108"/>
    <mergeCell ref="AP108:AU108"/>
    <mergeCell ref="AV108:BG108"/>
    <mergeCell ref="BH108:BP108"/>
    <mergeCell ref="A115:M116"/>
    <mergeCell ref="N115:V115"/>
    <mergeCell ref="BH106:BP106"/>
    <mergeCell ref="BQ106:BV106"/>
    <mergeCell ref="BW106:CI106"/>
    <mergeCell ref="CJ106:CO106"/>
    <mergeCell ref="A104:M106"/>
    <mergeCell ref="N104:V104"/>
    <mergeCell ref="AC104:AO104"/>
    <mergeCell ref="BQ113:DA113"/>
    <mergeCell ref="W116:AB116"/>
    <mergeCell ref="W115:AB115"/>
    <mergeCell ref="W66:AB66"/>
    <mergeCell ref="W67:AB67"/>
    <mergeCell ref="W69:AB69"/>
    <mergeCell ref="W70:AB70"/>
    <mergeCell ref="W71:AB71"/>
    <mergeCell ref="W68:AB68"/>
    <mergeCell ref="W72:AB72"/>
    <mergeCell ref="W76:AB76"/>
    <mergeCell ref="W87:AB87"/>
    <mergeCell ref="W88:AB88"/>
    <mergeCell ref="W89:AB89"/>
    <mergeCell ref="W75:AB75"/>
    <mergeCell ref="W77:AB77"/>
    <mergeCell ref="W78:AB78"/>
    <mergeCell ref="W79:AB79"/>
    <mergeCell ref="W81:AB81"/>
    <mergeCell ref="W82:AB82"/>
    <mergeCell ref="N114:V114"/>
    <mergeCell ref="W114:AB114"/>
    <mergeCell ref="AC114:AO114"/>
    <mergeCell ref="AP114:AU114"/>
    <mergeCell ref="AV114:BG114"/>
    <mergeCell ref="BH114:BP114"/>
    <mergeCell ref="A13:B13"/>
    <mergeCell ref="C13:O13"/>
    <mergeCell ref="P13:Q13"/>
    <mergeCell ref="R13:W13"/>
    <mergeCell ref="X13:AA13"/>
    <mergeCell ref="AB13:AG13"/>
    <mergeCell ref="AH13:AI13"/>
    <mergeCell ref="AJ13:AK13"/>
    <mergeCell ref="AL13:AX13"/>
    <mergeCell ref="AY13:AZ13"/>
    <mergeCell ref="BA13:BF13"/>
    <mergeCell ref="BG13:BJ13"/>
    <mergeCell ref="CP13:CS13"/>
    <mergeCell ref="CT13:CY13"/>
    <mergeCell ref="CZ13:DA13"/>
    <mergeCell ref="BK13:BP13"/>
    <mergeCell ref="BQ13:BR13"/>
    <mergeCell ref="BS13:BT13"/>
    <mergeCell ref="BU13:CG13"/>
    <mergeCell ref="CH13:CI13"/>
    <mergeCell ref="CJ13:CO13"/>
    <mergeCell ref="CZ9:DA9"/>
    <mergeCell ref="BQ146:DA146"/>
    <mergeCell ref="BQ114:DA114"/>
    <mergeCell ref="BQ115:DA115"/>
    <mergeCell ref="BH132:BP132"/>
    <mergeCell ref="BQ132:BV132"/>
    <mergeCell ref="BW132:CI132"/>
    <mergeCell ref="CJ132:CO132"/>
    <mergeCell ref="CP132:DA132"/>
    <mergeCell ref="CJ130:CO130"/>
    <mergeCell ref="BS9:BT9"/>
    <mergeCell ref="BU9:CG9"/>
    <mergeCell ref="CH9:CI9"/>
    <mergeCell ref="CJ9:CO9"/>
    <mergeCell ref="CP9:CS9"/>
    <mergeCell ref="CT9:CY9"/>
    <mergeCell ref="BW145:CI145"/>
    <mergeCell ref="CJ145:CO145"/>
    <mergeCell ref="CP145:DA145"/>
    <mergeCell ref="A33:M34"/>
    <mergeCell ref="N42:V42"/>
    <mergeCell ref="W42:AB42"/>
    <mergeCell ref="AC42:AO42"/>
    <mergeCell ref="AP42:AU42"/>
    <mergeCell ref="AV42:BG42"/>
    <mergeCell ref="A113:M114"/>
  </mergeCells>
  <printOptions horizontalCentered="1"/>
  <pageMargins left="0.3937007874015748" right="0.3937007874015748" top="0.7480314960629921" bottom="0.5511811023622047" header="0.31496062992125984" footer="0.1968503937007874"/>
  <pageSetup fitToHeight="0" horizontalDpi="600" verticalDpi="600" orientation="landscape" paperSize="9" scale="72" r:id="rId2"/>
  <headerFooter scaleWithDoc="0" alignWithMargins="0">
    <oddFooter>&amp;C&amp;P</oddFooter>
  </headerFooter>
  <rowBreaks count="9" manualBreakCount="9">
    <brk id="26" max="105" man="1"/>
    <brk id="61" max="105" man="1"/>
    <brk id="95" max="105" man="1"/>
    <brk id="124" max="105" man="1"/>
    <brk id="155" max="105" man="1"/>
    <brk id="185" max="105" man="1"/>
    <brk id="221" max="105" man="1"/>
    <brk id="263" max="105" man="1"/>
    <brk id="304" max="10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2023-05-17T06:24:34Z</cp:lastPrinted>
  <dcterms:created xsi:type="dcterms:W3CDTF">2004-06-29T00:23:24Z</dcterms:created>
  <dcterms:modified xsi:type="dcterms:W3CDTF">2023-05-17T09:57:26Z</dcterms:modified>
  <cp:category/>
  <cp:version/>
  <cp:contentType/>
  <cp:contentStatus/>
</cp:coreProperties>
</file>